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4"/>
  <workbookPr/>
  <mc:AlternateContent xmlns:mc="http://schemas.openxmlformats.org/markup-compatibility/2006">
    <mc:Choice Requires="x15">
      <x15ac:absPath xmlns:x15ac="http://schemas.microsoft.com/office/spreadsheetml/2010/11/ac" url="/Users/ygivechi/Desktop/"/>
    </mc:Choice>
  </mc:AlternateContent>
  <xr:revisionPtr revIDLastSave="0" documentId="8_{3516704F-F734-0544-A6E0-AA4194D233AB}" xr6:coauthVersionLast="47" xr6:coauthVersionMax="47" xr10:uidLastSave="{00000000-0000-0000-0000-000000000000}"/>
  <bookViews>
    <workbookView xWindow="0" yWindow="760" windowWidth="30240" windowHeight="18240" tabRatio="865" activeTab="8" xr2:uid="{00000000-000D-0000-FFFF-FFFF00000000}"/>
  </bookViews>
  <sheets>
    <sheet name="Facility  #25950" sheetId="2" state="hidden" r:id="rId1"/>
    <sheet name="Facility #26191 " sheetId="6" state="hidden" r:id="rId2"/>
    <sheet name="Facility #26209" sheetId="3" state="hidden" r:id="rId3"/>
    <sheet name="Facility #26208" sheetId="7" state="hidden" r:id="rId4"/>
    <sheet name="Regroup Telehealth" sheetId="8" state="hidden" r:id="rId5"/>
    <sheet name="Facility Tracking Summary" sheetId="22" state="hidden" r:id="rId6"/>
    <sheet name="#1 Onboarding " sheetId="11" state="hidden" r:id="rId7"/>
    <sheet name="#1 Onboarding" sheetId="26" state="hidden" r:id="rId8"/>
    <sheet name="Tracking Template" sheetId="10" r:id="rId9"/>
    <sheet name="Example" sheetId="30" state="hidden" r:id="rId10"/>
    <sheet name="#3 Licensing" sheetId="9" state="hidden" r:id="rId11"/>
    <sheet name="#4 Privileging" sheetId="12" state="hidden" r:id="rId12"/>
    <sheet name="#5 Background Check" sheetId="15" state="hidden" r:id="rId13"/>
    <sheet name="#6 Escalation External" sheetId="13" state="hidden" r:id="rId14"/>
    <sheet name="#7 CAQH - New" sheetId="17" state="hidden" r:id="rId15"/>
    <sheet name="#8  DEA" sheetId="25" state="hidden" r:id="rId16"/>
    <sheet name="#9 new CLIA" sheetId="27" state="hidden" r:id="rId17"/>
    <sheet name="#10 Verification Services" sheetId="29" state="hidden" r:id="rId18"/>
    <sheet name="#11 CDS" sheetId="28" state="hidden" r:id="rId19"/>
    <sheet name="#12 Risk Review" sheetId="16" state="hidden" r:id="rId20"/>
  </sheets>
  <definedNames>
    <definedName name="_xlnm._FilterDatabase" localSheetId="5" hidden="1">'Facility Tracking Summary'!$1:$1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91" i="10" l="1"/>
  <c r="A69" i="10"/>
  <c r="A47" i="10"/>
  <c r="A18" i="30"/>
  <c r="A19" i="30" s="1"/>
  <c r="C8" i="28" l="1"/>
  <c r="A7" i="28"/>
  <c r="A7" i="25"/>
  <c r="C8" i="25"/>
  <c r="A13" i="26" l="1"/>
  <c r="E10" i="29" l="1"/>
  <c r="C10" i="29" l="1"/>
  <c r="A10" i="29"/>
  <c r="C13" i="26" l="1"/>
  <c r="E17" i="26"/>
  <c r="A25" i="10" l="1"/>
  <c r="G6" i="17" l="1"/>
  <c r="E6" i="17"/>
  <c r="C7" i="17"/>
  <c r="A10" i="17"/>
  <c r="C27" i="11"/>
  <c r="A12" i="12"/>
  <c r="C12" i="12"/>
  <c r="C9" i="9"/>
  <c r="C9" i="3"/>
  <c r="G9" i="3"/>
  <c r="E14" i="3"/>
  <c r="C13" i="6"/>
  <c r="J12" i="6"/>
  <c r="G7" i="6"/>
  <c r="E5" i="6"/>
  <c r="C18" i="2"/>
  <c r="G7" i="2"/>
  <c r="J11" i="2"/>
  <c r="E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Kirk Heath</author>
  </authors>
  <commentList>
    <comment ref="B2" authorId="0" shapeId="0" xr:uid="{16434A62-2E8D-5E41-810B-6FF87D5F1A00}">
      <text>
        <r>
          <rPr>
            <b/>
            <sz val="10"/>
            <color rgb="FF000000"/>
            <rFont val="Tahoma"/>
            <family val="2"/>
          </rPr>
          <t>Kirk Heath:</t>
        </r>
        <r>
          <rPr>
            <sz val="10"/>
            <color rgb="FF000000"/>
            <rFont val="Tahoma"/>
            <family val="2"/>
          </rPr>
          <t xml:space="preserve">
</t>
        </r>
        <r>
          <rPr>
            <sz val="10"/>
            <color rgb="FF000000"/>
            <rFont val="Tahoma"/>
            <family val="2"/>
          </rPr>
          <t xml:space="preserve">Currently called RCCH- Canyon Vista Medical Group.
</t>
        </r>
        <r>
          <rPr>
            <sz val="10"/>
            <color rgb="FF000000"/>
            <rFont val="Tahoma"/>
            <family val="2"/>
          </rPr>
          <t>Landon is changing to Sierra Vista Regional Health Center Medical Group</t>
        </r>
      </text>
    </comment>
  </commentList>
</comments>
</file>

<file path=xl/sharedStrings.xml><?xml version="1.0" encoding="utf-8"?>
<sst xmlns="http://schemas.openxmlformats.org/spreadsheetml/2006/main" count="1167" uniqueCount="415">
  <si>
    <t>Days</t>
  </si>
  <si>
    <t xml:space="preserve">Credentialing - Initial </t>
  </si>
  <si>
    <t>Credentialing - Renewal</t>
  </si>
  <si>
    <t>N/A</t>
  </si>
  <si>
    <t>Start</t>
  </si>
  <si>
    <t>Invite Provider to OneView</t>
  </si>
  <si>
    <t>FORM: Auth, Release, Disclosure</t>
  </si>
  <si>
    <t>Confirm Receipt: Auth, Release, Disc</t>
  </si>
  <si>
    <t>TOTAL</t>
  </si>
  <si>
    <t>PSV: NPDB, OIG, SAM, DEA, NPI, FSMB</t>
  </si>
  <si>
    <t>PSV: Board Certification</t>
  </si>
  <si>
    <t>ECFMG Pathway</t>
  </si>
  <si>
    <t>Risk Evaluation Pathway</t>
  </si>
  <si>
    <t>Psych-Neuro COI</t>
  </si>
  <si>
    <t>Confirm Profile Complete</t>
  </si>
  <si>
    <t>Confirm Picture</t>
  </si>
  <si>
    <t>FORM: Peer Reference</t>
  </si>
  <si>
    <t>Confirm Receipt: Peer Reference</t>
  </si>
  <si>
    <t>CVO Team Signoff</t>
  </si>
  <si>
    <t>Add Completion Date to LT.com</t>
  </si>
  <si>
    <t>Set Provider to Active</t>
  </si>
  <si>
    <t>Associated with Practice/Employer</t>
  </si>
  <si>
    <t>Fac#</t>
  </si>
  <si>
    <t>Facility Name</t>
  </si>
  <si>
    <t>#25950</t>
  </si>
  <si>
    <t>LocumTenens.com CVO</t>
  </si>
  <si>
    <t>State License - Initial</t>
  </si>
  <si>
    <t>State License - Renewal</t>
  </si>
  <si>
    <t>FORM: Application to Provider</t>
  </si>
  <si>
    <t>Verify CME Requirements</t>
  </si>
  <si>
    <t>RECEIVE: Application from Provider</t>
  </si>
  <si>
    <t>Online Renewal Complete</t>
  </si>
  <si>
    <t>Board Meeting Date*</t>
  </si>
  <si>
    <t>License Received</t>
  </si>
  <si>
    <t>Submit Application to Board</t>
  </si>
  <si>
    <t>Notify Provider</t>
  </si>
  <si>
    <t>Verification Requests</t>
  </si>
  <si>
    <t>Notify Recruiter CVO</t>
  </si>
  <si>
    <t>Confirm Application Received by State</t>
  </si>
  <si>
    <t>Enter License Expense</t>
  </si>
  <si>
    <t>License Approval Received</t>
  </si>
  <si>
    <t>Notify Recruiter - CVO</t>
  </si>
  <si>
    <t>Associated with State License</t>
  </si>
  <si>
    <t>#26191</t>
  </si>
  <si>
    <t>LocumTenens.com LICENSING</t>
  </si>
  <si>
    <t>Privileging - Initial (non Modio MSO)</t>
  </si>
  <si>
    <t>Privileging - Renewal</t>
  </si>
  <si>
    <t>Privileging - Initial (Modio MSO)</t>
  </si>
  <si>
    <t>Privileging - Renewal (Modio)</t>
  </si>
  <si>
    <t>Check Credentialing Status Active</t>
  </si>
  <si>
    <t>VERIFY: License/CSR/DEA</t>
  </si>
  <si>
    <t>Risk Analysis</t>
  </si>
  <si>
    <t>Confirm: State, DEA, ABMS</t>
  </si>
  <si>
    <t>FORM: Facility Application to Provider</t>
  </si>
  <si>
    <t>Send APP to MSO</t>
  </si>
  <si>
    <t>Confirm Receipt of APP</t>
  </si>
  <si>
    <t>Review application for completion</t>
  </si>
  <si>
    <t>Confirmaiton of Privileges</t>
  </si>
  <si>
    <t>Add provider to MSO Dashboard(Modio)</t>
  </si>
  <si>
    <t>Submit Application to MSO</t>
  </si>
  <si>
    <t>Privileges Confirmed</t>
  </si>
  <si>
    <t>Confirm Receipt of Application</t>
  </si>
  <si>
    <t>Enter dates in provider facility</t>
  </si>
  <si>
    <t>Notify Recruiter - Provider</t>
  </si>
  <si>
    <t>Privileging Complete</t>
  </si>
  <si>
    <t>Associated with Facility</t>
  </si>
  <si>
    <t>LocumTenens.com PRIVILEGING</t>
  </si>
  <si>
    <t>Risk Review - Initial</t>
  </si>
  <si>
    <t>Initiate Risk Review</t>
  </si>
  <si>
    <t>Sample: Collect Data</t>
  </si>
  <si>
    <t>Risk Review Committee Decision</t>
  </si>
  <si>
    <t>Notify CVO Associate</t>
  </si>
  <si>
    <t>LocumTenens.com RISK</t>
  </si>
  <si>
    <t xml:space="preserve">Background Check </t>
  </si>
  <si>
    <t>Check for Release of Information</t>
  </si>
  <si>
    <t>Order Background Check</t>
  </si>
  <si>
    <t>RECEIVE Background check &amp; Upload</t>
  </si>
  <si>
    <t>Complete</t>
  </si>
  <si>
    <t>Associated with Practice</t>
  </si>
  <si>
    <t>Regroup Therapy</t>
  </si>
  <si>
    <t>#</t>
  </si>
  <si>
    <t>NAME</t>
  </si>
  <si>
    <t>OLD REPORTS</t>
  </si>
  <si>
    <t>TRACKING REPORT #s</t>
  </si>
  <si>
    <t>Status</t>
  </si>
  <si>
    <t>Sierra Vista Medical Group</t>
  </si>
  <si>
    <t>DELETE</t>
  </si>
  <si>
    <t>All, 1-7</t>
  </si>
  <si>
    <t>Request</t>
  </si>
  <si>
    <t>Dept of Mental Health</t>
  </si>
  <si>
    <t>Pulmonary &amp; Int Medicine Texarkana</t>
  </si>
  <si>
    <t>The Cowboy Clinic &amp; Urgent Care</t>
  </si>
  <si>
    <t>Total Women's Health of Baltimore</t>
  </si>
  <si>
    <t>United Human Resources</t>
  </si>
  <si>
    <t>Aspire Surgical</t>
  </si>
  <si>
    <t>Consulting Radiologists</t>
  </si>
  <si>
    <t>Marilyn Gandolph</t>
  </si>
  <si>
    <t>OneTouch EMR</t>
  </si>
  <si>
    <t>Vihang Bajani</t>
  </si>
  <si>
    <t>Adirondack Oral &amp; Maxillofacial Surgery</t>
  </si>
  <si>
    <t>Allen Psychiatry</t>
  </si>
  <si>
    <t>Amarabalan Rajendran</t>
  </si>
  <si>
    <t>Apollo Care Services</t>
  </si>
  <si>
    <t>Associates in Orthopedics, PC</t>
  </si>
  <si>
    <t>Bacon County Hospital</t>
  </si>
  <si>
    <t>Brighter Futures Pediatrics &amp; Lactation Services</t>
  </si>
  <si>
    <t>Children's Health Network</t>
  </si>
  <si>
    <t>Deliver Dental Solutions, Inc.</t>
  </si>
  <si>
    <t>Department of Mental Health Comprehensive Psychiatric Emergency Program (CPEP)</t>
  </si>
  <si>
    <t>Deschutes Rheumatology</t>
  </si>
  <si>
    <t>East Bay Newborn Specialists, Inc.</t>
  </si>
  <si>
    <t>Elite Imaging, LLC (New Name AKUMIN)</t>
  </si>
  <si>
    <t>ER Medical Revenue Group</t>
  </si>
  <si>
    <t>Fit and Trim Medical</t>
  </si>
  <si>
    <t>Goldsboro Wellness Center</t>
  </si>
  <si>
    <t>Heal.com</t>
  </si>
  <si>
    <t>Hearsay ENT Docs, Inc. - Philadelphia</t>
  </si>
  <si>
    <t>John F Kennedy University</t>
  </si>
  <si>
    <t>Marcus Daly Memorial Hospital - CAH</t>
  </si>
  <si>
    <t>MarSell Consulting &amp; MHS</t>
  </si>
  <si>
    <t>Modio Health OnDemand</t>
  </si>
  <si>
    <t>Neurosurgical Specialists, Inc.</t>
  </si>
  <si>
    <t>NJ Gastro, LLC</t>
  </si>
  <si>
    <t>NURX (Propel Network, LLC)</t>
  </si>
  <si>
    <t>Orange Park Sleep Center, LLC</t>
  </si>
  <si>
    <t>Orthopaedics Northeast P.C.</t>
  </si>
  <si>
    <t>Primary Care Specialists of West Tennessee - Germantown</t>
  </si>
  <si>
    <t>Pulmonary &amp; Internal Medicine of Texarkana</t>
  </si>
  <si>
    <t>Sleep Management Clinic AR</t>
  </si>
  <si>
    <t>Smile, It's Healthy</t>
  </si>
  <si>
    <t>Southwest Urology</t>
  </si>
  <si>
    <t>Synergy Health Solutions, LLC</t>
  </si>
  <si>
    <t>The Therapy Center</t>
  </si>
  <si>
    <t>TLM OB/GYN LLC</t>
  </si>
  <si>
    <t>United TeleHealth Services</t>
  </si>
  <si>
    <t>Genome</t>
  </si>
  <si>
    <t>KEEP</t>
  </si>
  <si>
    <t>#1, #3</t>
  </si>
  <si>
    <t>&lt;-leave alone</t>
  </si>
  <si>
    <t>Advanced Neurobehavioral Health of Southern California</t>
  </si>
  <si>
    <t>Advanced Pain Care PSC</t>
  </si>
  <si>
    <t>Arizona Kids Pediatrics</t>
  </si>
  <si>
    <t>Arkansas Urology</t>
  </si>
  <si>
    <t>Atlanta Complete Care</t>
  </si>
  <si>
    <t>B's Chiropractic</t>
  </si>
  <si>
    <t>Cary Orthopaedics</t>
  </si>
  <si>
    <t>Column Health</t>
  </si>
  <si>
    <t>Genesis Medical Associates, Inc.</t>
  </si>
  <si>
    <t>Hunter Vision</t>
  </si>
  <si>
    <t>Integrated Bilingual Counseling</t>
  </si>
  <si>
    <t>Karas PC</t>
  </si>
  <si>
    <t>Ketamine For Life</t>
  </si>
  <si>
    <t>Laser MD Pain Relief</t>
  </si>
  <si>
    <t>Laser Surgical Solutions RGV</t>
  </si>
  <si>
    <t>Maureen Barton</t>
  </si>
  <si>
    <t>OrthoLinks Orthopedics</t>
  </si>
  <si>
    <t>Pain Relief Centers</t>
  </si>
  <si>
    <t>Professional Physical Therapy Services</t>
  </si>
  <si>
    <t>Quadex Credentialing Services</t>
  </si>
  <si>
    <t>River Valley Family Health Center - Olathe</t>
  </si>
  <si>
    <t>Roots Community Health Center</t>
  </si>
  <si>
    <t>Sleep Management Clinic TN</t>
  </si>
  <si>
    <t>TMS Health Solutions</t>
  </si>
  <si>
    <t>Total Health Physical Therapy</t>
  </si>
  <si>
    <t>Urgent Specialty Associates, PLLC</t>
  </si>
  <si>
    <t>Valley Ambulatory Surgical Center, LLC</t>
  </si>
  <si>
    <t>VariantMD</t>
  </si>
  <si>
    <t>Victor Counseling Practice</t>
  </si>
  <si>
    <t>Virginia Eye Consultants</t>
  </si>
  <si>
    <t>Virginia Surgery Center</t>
  </si>
  <si>
    <t>Williamson Eye Center</t>
  </si>
  <si>
    <t>Woodholme Gastroenterology Associates, P.A.</t>
  </si>
  <si>
    <t>Regroup</t>
  </si>
  <si>
    <t>#5</t>
  </si>
  <si>
    <t>MAPMG - HR Operations</t>
  </si>
  <si>
    <t>MAPMG - Licensing</t>
  </si>
  <si>
    <t>MODIO Onboarding - Initial </t>
  </si>
  <si>
    <t>MODIO ONBOARDING - PROVIDER</t>
  </si>
  <si>
    <t>Step Description</t>
  </si>
  <si>
    <t>DAYS</t>
  </si>
  <si>
    <t>MODIO ONBOARDING FACILITY</t>
  </si>
  <si>
    <t>Invite provider to platform</t>
  </si>
  <si>
    <t>Send onboarding document - Upload to Platform</t>
  </si>
  <si>
    <t>Facility: Status</t>
  </si>
  <si>
    <t>New Location or New Business</t>
  </si>
  <si>
    <t>Demographic: Contact</t>
  </si>
  <si>
    <t>Home address, cell, phone, email, emergency contact</t>
  </si>
  <si>
    <t>Legal Name of Organization</t>
  </si>
  <si>
    <t>As Registered with the IRS</t>
  </si>
  <si>
    <t>Confirm: Provider Completed Setup</t>
  </si>
  <si>
    <t>Demographic: ID</t>
  </si>
  <si>
    <t>Gender, DOB, Birthplace(city, state, country), SSN, DL#, Citizenship(document), languages spoken</t>
  </si>
  <si>
    <t>DBA</t>
  </si>
  <si>
    <t>Demographic:Professional Numbers</t>
  </si>
  <si>
    <t>NPI, Medicaid, Medicare</t>
  </si>
  <si>
    <t>Physical Address</t>
  </si>
  <si>
    <t>Inc. Phone and Fax Number</t>
  </si>
  <si>
    <t>Education: High School, Undergraduate</t>
  </si>
  <si>
    <t>Start/End Dates</t>
  </si>
  <si>
    <t>Organization website/ URL</t>
  </si>
  <si>
    <t>Education:Post-Grad</t>
  </si>
  <si>
    <t>Medical School, Internship, Residency (address, number, fax, email, program director, start/stop dates)</t>
  </si>
  <si>
    <t>Facilty Type</t>
  </si>
  <si>
    <t>Hospital, Amb Surg Ctr, Single Specialty etc</t>
  </si>
  <si>
    <t>Education: Documents (diplomas/certs)</t>
  </si>
  <si>
    <t>Organization NPI</t>
  </si>
  <si>
    <t>ECFMG?</t>
  </si>
  <si>
    <t>ECFMG: Data and documents</t>
  </si>
  <si>
    <t>Group Medicare #</t>
  </si>
  <si>
    <t>Confirm COI: Current/ Certificate Holder</t>
  </si>
  <si>
    <t>Check for gap history with explanation</t>
  </si>
  <si>
    <t>Group Medicaid #</t>
  </si>
  <si>
    <t xml:space="preserve">Confirm: Malpractice History </t>
  </si>
  <si>
    <t>Hospital Affiliation</t>
  </si>
  <si>
    <t>All hospitals with start/stop dates, reappointment dates, status, admitting privileges, contact information</t>
  </si>
  <si>
    <t>Medicare PTAN</t>
  </si>
  <si>
    <t>PTAN per location inc Delegated official, contact info.</t>
  </si>
  <si>
    <t>Practice Locations</t>
  </si>
  <si>
    <t>Name, Address, Phone, Fax, TIN, Current Contact(name, phone, fax, email)</t>
  </si>
  <si>
    <t>Office Hours</t>
  </si>
  <si>
    <t>Days, Start and End Time</t>
  </si>
  <si>
    <t>Specialty, Sub-Specialty</t>
  </si>
  <si>
    <t>Accepting New Pts?</t>
  </si>
  <si>
    <t>Yes or No</t>
  </si>
  <si>
    <t>Professional Peer References(3)</t>
  </si>
  <si>
    <t>ADA compliant</t>
  </si>
  <si>
    <t>Yes/ No - Handicapped - Wheelchair Accessible</t>
  </si>
  <si>
    <t>Medical License</t>
  </si>
  <si>
    <t>States, License Numbers (current and past) with documents for each</t>
  </si>
  <si>
    <t>Languages Spoken</t>
  </si>
  <si>
    <t>Languages Spoken / Interpreter Available?</t>
  </si>
  <si>
    <t>Confirm: CEU's/CME's ( 2 yrs)</t>
  </si>
  <si>
    <t>DEA/CDS</t>
  </si>
  <si>
    <t>Public Transportation</t>
  </si>
  <si>
    <t>Accessible - Bus, Train, Subway or Other</t>
  </si>
  <si>
    <t>Certifications</t>
  </si>
  <si>
    <t>Board name, issue date, recertification date, expiration date, MOC status</t>
  </si>
  <si>
    <t>Child Care Services</t>
  </si>
  <si>
    <t>Yes/No</t>
  </si>
  <si>
    <t>MedMal</t>
  </si>
  <si>
    <t>Current and past carrier contact information for last 5 years with documents(COI), Case information, payout report</t>
  </si>
  <si>
    <t>Main Points of Contact</t>
  </si>
  <si>
    <t xml:space="preserve">Office Mgr, Credentialing Contact, Billing Contact include Name, Phone, Email, Fax </t>
  </si>
  <si>
    <t>Criminal Report</t>
  </si>
  <si>
    <t>Explanation of Arrests, Court Proceeding</t>
  </si>
  <si>
    <t>Documents</t>
  </si>
  <si>
    <t>W-9, TIN IRS letter, PTAN letter, Accrediation certificate/letter</t>
  </si>
  <si>
    <t>Escalation: Required Documents NOT Received</t>
  </si>
  <si>
    <t>CME/CEU</t>
  </si>
  <si>
    <t>Logins</t>
  </si>
  <si>
    <t>PECOS inc password</t>
  </si>
  <si>
    <t>CV (MM/YYYY Format), Color Photo, SS Card,m DL, Passport, DD-214</t>
  </si>
  <si>
    <t>Pay to Information</t>
  </si>
  <si>
    <t>Name, Address, Phone, Fax and Contact Person</t>
  </si>
  <si>
    <t>FORM: Release of Information</t>
  </si>
  <si>
    <t>TOTAL DAYS</t>
  </si>
  <si>
    <t>NPDB Self-Query</t>
  </si>
  <si>
    <t>No association</t>
  </si>
  <si>
    <t>CAQH, State Boards, FCVS, AMA</t>
  </si>
  <si>
    <t>Analyst Sign Off Complete</t>
  </si>
  <si>
    <t>QA Sign off-Complete</t>
  </si>
  <si>
    <t xml:space="preserve">Onboarding - Provider </t>
  </si>
  <si>
    <t>Onboarding - Provider for PE</t>
  </si>
  <si>
    <t>Onboarding - Facility</t>
  </si>
  <si>
    <t>New Provider Notice Received. Start Date documented.</t>
  </si>
  <si>
    <t>New Provider Notice Received</t>
  </si>
  <si>
    <t xml:space="preserve">Add New Provider in OneView &lt;br&gt; send Onboarding invitation to complete profile from Team page, or generate application thru Forms link , or email application. </t>
  </si>
  <si>
    <t>Add New Provider in OneView&lt;br&gt;send Onboarding invitation to complete profile from Team page, or generate application thru Forms link , or email application.</t>
  </si>
  <si>
    <t>Legal Name of Organization, DBA, Physical Address, Org website/URL verified</t>
  </si>
  <si>
    <t>As Registered with the IRS, Inc Phone and Fax number</t>
  </si>
  <si>
    <t>App/Profile Completed &amp; Returned by Provider</t>
  </si>
  <si>
    <t>App/Profile Completed or Returned by Provider</t>
  </si>
  <si>
    <t>Verify Facility Type &amp; Org NPI</t>
  </si>
  <si>
    <t>Hospital, Amb Surg Ctr, Single Specialty etc.</t>
  </si>
  <si>
    <t xml:space="preserve">Upload any info/documents received outside system to OneView profile&lt;br&gt; Use file naming convention "FirstName LastName DocumentType EXP
MMDDYYYY" (MMDDYY is also acceptable.) </t>
  </si>
  <si>
    <t xml:space="preserve">Upload any info/documents received outside system to OneView profile&lt;br&gt;This may include CV, any documents from HR/recruiting. Use file naming convention "FirstName LastName DocumentType EXP
MMDDYYYY" (MMDDYY is also acceptable.) </t>
  </si>
  <si>
    <t>Obtain and Verify Group Medicare#  &amp; PTAN</t>
  </si>
  <si>
    <t>Add Logins on the OneView blue navigation bar&lt;br&gt;CAQH, NPPES/PECOS etc.</t>
  </si>
  <si>
    <t>Add CAQH login on the OneView blue navigation bar</t>
  </si>
  <si>
    <t>Obtain and Verify Group Medicaid #</t>
  </si>
  <si>
    <t xml:space="preserve">Review intake and verify all items received/complete&lt;br&gt;If you are unfamiliar with required information and documents, at this point refer to the Onboarding checklist and review the profile to ensure we have everything. Mark complete once all info is verified or obtained/loaded into provider profile. </t>
  </si>
  <si>
    <t xml:space="preserve">Verify CAQH profile up to date or create new profile if needed&lt;br&gt;Review full profile in CAQH and ensure all information collected during onboarding, the practice W-9, and the info release is complete. Access is set to all payors and the attestation status is current/complete. If any documents are missing or expiring soon, notify provider in the next step. </t>
  </si>
  <si>
    <t>Checklist of Missing Info/Items to Provider</t>
  </si>
  <si>
    <t>If creating new CAQH profile, verify all info and documentation you added has been accepted&lt;br&gt;Re-upload or correct info as needed. Update date and status if applicable.</t>
  </si>
  <si>
    <t>Provider returns any missing info&lt;br&gt;Data is loaded to OneView.</t>
  </si>
  <si>
    <t>NPI update&lt;br&gt;Verify that primary practice &amp; taxonomy code have been updated</t>
  </si>
  <si>
    <t>NPI update&lt;br&gt; Verify that primary practice &amp; taxonomy code have been updated</t>
  </si>
  <si>
    <t xml:space="preserve">Healthcare Payors added to provider profile&lt;br&gt; Copy from Team master payor record. Add Practice/ Employer/ Facility Affiliations to each payor. </t>
  </si>
  <si>
    <t xml:space="preserve">Provider / Main POC notified. </t>
  </si>
  <si>
    <t>Intake Complete&lt;br&gt;Begin applications! Start new tracking for relevant payors (choose "Recredentialing" for any payor with which provider is already credentialed and just needs to be linked to new group; choose "New" for everything else.</t>
  </si>
  <si>
    <t>Credentialing team notified - provider ready for application management</t>
  </si>
  <si>
    <t xml:space="preserve">Add notes that tracking reports have been created and mark Onboarding  tracking report completed. </t>
  </si>
  <si>
    <t>W-9, TIN IRS letter, PTAN letter, Accreditation certificate/letter</t>
  </si>
  <si>
    <t>Add Onboarding Quick  Link</t>
  </si>
  <si>
    <t xml:space="preserve">Business Days </t>
  </si>
  <si>
    <t>Onboarding - Initial</t>
  </si>
  <si>
    <t>Initial Profile Review - Demographic Information &lt;br&gt; This includes: Personal contact info, SSN, NPI, DOB, gender, birthplace, citizenship status, other names (maiden name if recently changed), and Languages Spoken.</t>
  </si>
  <si>
    <t>Education/Training and Work History &lt;br&gt; This includes: Education institutions including start/end dates, explanations of gaps in education 30+ days, postgrad training (Internship, Residency, &amp; Fellowship). Obtain explanation for any work history gap over 6 months.</t>
  </si>
  <si>
    <t>CAQH and other payor logins (if applicable) received &lt;br&gt; Upload under Logins.</t>
  </si>
  <si>
    <t>PECOS/NPPES login Received &lt;br&gt; Upload under Logins.</t>
  </si>
  <si>
    <t>CV Received &lt;br&gt; Upload under provider documents.</t>
  </si>
  <si>
    <t>Additional Documents Received &lt;br&gt; Upload under Provider Documents. This includes: Malpractice case information/responses, diplomas (translated if not in English), explanation of arrests, marriage certificate if recently married and payout reports.</t>
  </si>
  <si>
    <t>Licensure: State License, DEA, CDS (if applicable) &lt;br&gt; Obtain documents and upload into CAQH and OneView. Upload copy of each license under documents. For NP/PA's only: Add Supervising Physician under license. Mark the license as primary for the state the provider is practicing in.</t>
  </si>
  <si>
    <t>Certifications (if applicable) &lt;br&gt; This includes: Board name, issue date, recertification date, expiration date and MOC status if applicable. A copy of the certificate is required for NP/APRNs.</t>
  </si>
  <si>
    <t>Verify Practice and Facility Affiliations &lt;br&gt; Confirm practice is added, selecting from master record, and includes a start date. Confirm all applicable facility affiliations are added.</t>
  </si>
  <si>
    <t>Collect any missing items from client &lt;br&gt; Generate email from tracking or email directly to obtain missing info.</t>
  </si>
  <si>
    <t>Verify NPPES - Taxonomy, license state and practice location &lt;br&gt; Verify taxonomy is correct specialty and matches what is in OneView. If not, clarify specialty with client. Check that the license is for the state the provider is being credentialed in and the practice has been added.</t>
  </si>
  <si>
    <t>Add/verify data in CAQH &lt;br&gt; Obtain and upload CAQH app release form, complete/update the CAQH profile and attest.</t>
  </si>
  <si>
    <t>Verify CAQH profile/attestation is complete &lt;br&gt; Confirm documents were accepted by CAQH.</t>
  </si>
  <si>
    <t>COI Received &lt;br&gt; COI received from client. Copies of current and past certificates can be uploaded in OneView. Upload COI in CAQH and confirm the document was accepted.</t>
  </si>
  <si>
    <t>Load payors and open tracking &lt;br&gt; Copy payor from a template if one exists or load manually under healthcare payors. Link practice(s) enrollment is with and launch tracking from payor section.</t>
  </si>
  <si>
    <t>State License - Clinic</t>
  </si>
  <si>
    <t xml:space="preserve">Add Clinic as a Provider&lt;br&gt;Title=Facility </t>
  </si>
  <si>
    <t>Enter License Charge</t>
  </si>
  <si>
    <t>Enter expense</t>
  </si>
  <si>
    <t>Receive application </t>
  </si>
  <si>
    <t xml:space="preserve">Send application to client </t>
  </si>
  <si>
    <t>RECEIVE: License Renewal Complete</t>
  </si>
  <si>
    <t>Retrieve application from client</t>
  </si>
  <si>
    <t>Submit Fingerprints</t>
  </si>
  <si>
    <t xml:space="preserve">Submit application to Department of Health </t>
  </si>
  <si>
    <t>Notify Recruiter/ CVO designee</t>
  </si>
  <si>
    <t>Receive confirmation of submitted application&lt;br&gt; Upload proof of submission to OneView documents</t>
  </si>
  <si>
    <t>Receive approval&lt;Upload copy of approval in OneView documents</t>
  </si>
  <si>
    <t>Notify Client&lt;br&gt; add note</t>
  </si>
  <si>
    <t>Notify Client</t>
  </si>
  <si>
    <t>Facility- Initial</t>
  </si>
  <si>
    <t>Facility - Reappointment</t>
  </si>
  <si>
    <t>Start Reappointment Process</t>
  </si>
  <si>
    <t>Request for App Submitted</t>
  </si>
  <si>
    <t>Request Reappointment App From Entity</t>
  </si>
  <si>
    <t>Blank App Received</t>
  </si>
  <si>
    <t>Reappointment App Received from Entity</t>
  </si>
  <si>
    <t>App Out to Provider</t>
  </si>
  <si>
    <t>Signed App Received</t>
  </si>
  <si>
    <t>QA: Application/ Req. Documents</t>
  </si>
  <si>
    <t>Submitted to Entity</t>
  </si>
  <si>
    <t>Confirm App Rcvd by Entity</t>
  </si>
  <si>
    <t>Follow w/Entity for Status</t>
  </si>
  <si>
    <t>Privileges Approved</t>
  </si>
  <si>
    <t>Reappointment Approved</t>
  </si>
  <si>
    <t>Background Check</t>
  </si>
  <si>
    <t>TASK: Notify Client</t>
  </si>
  <si>
    <t>Escalation - General</t>
  </si>
  <si>
    <t>ESCALATION - RESPONSE DELAY</t>
  </si>
  <si>
    <t>Issue Identified - Notes, Analytics Data</t>
  </si>
  <si>
    <t>Correspondence Log</t>
  </si>
  <si>
    <t>Issue Triage Assignment</t>
  </si>
  <si>
    <t>Notify Modio Manager</t>
  </si>
  <si>
    <t>Immediate Escalation? Tier2 or 3</t>
  </si>
  <si>
    <t>Modio Manager Action</t>
  </si>
  <si>
    <t>Data Collection</t>
  </si>
  <si>
    <t>Contract Review Data</t>
  </si>
  <si>
    <t>Client Action</t>
  </si>
  <si>
    <t>Proposed Resolution</t>
  </si>
  <si>
    <t>Final Resolution</t>
  </si>
  <si>
    <t>Client Notification if needed</t>
  </si>
  <si>
    <t>Client Notification Sign-off</t>
  </si>
  <si>
    <t>Quality Committee Notification Sign-off</t>
  </si>
  <si>
    <t>CAQH - New</t>
  </si>
  <si>
    <t>CAQH - Reattestation</t>
  </si>
  <si>
    <t>CAQH - Demographic</t>
  </si>
  <si>
    <t>CAQH - Expirables</t>
  </si>
  <si>
    <t>Creation of CAQH Login</t>
  </si>
  <si>
    <t>Request to Reattest Rcvd</t>
  </si>
  <si>
    <t>Request to Update Demographics Rcvd</t>
  </si>
  <si>
    <t>Request to Update Expirables Rcvd</t>
  </si>
  <si>
    <t>CAQH Login Data Entered in Logins Section</t>
  </si>
  <si>
    <t>Demographics Update Completed</t>
  </si>
  <si>
    <t>Expirables Update Data Entry Completed</t>
  </si>
  <si>
    <t>Completion of CAQH Application/Upload of Documents</t>
  </si>
  <si>
    <t>Disclosure Questions Reviewed</t>
  </si>
  <si>
    <t>Reattestation Completed</t>
  </si>
  <si>
    <t>New Expirables Supporting Documents Uploaded</t>
  </si>
  <si>
    <t>CAQH &amp; Release to Provider for Review/Signature</t>
  </si>
  <si>
    <t>Update Personal Info Screen with new dates</t>
  </si>
  <si>
    <t>CAQH &amp; Release Received Signed from Provider</t>
  </si>
  <si>
    <t>Upload of Release/Additional Documents</t>
  </si>
  <si>
    <t>Confirmation of Complete CAQH Received</t>
  </si>
  <si>
    <t xml:space="preserve">DEA New </t>
  </si>
  <si>
    <t xml:space="preserve">DEA Renewal </t>
  </si>
  <si>
    <t>Complete Application</t>
  </si>
  <si>
    <t xml:space="preserve">Renewal Request Received </t>
  </si>
  <si>
    <t>Review / Submission of Application by Provider</t>
  </si>
  <si>
    <t>Follow up with Entity for Status</t>
  </si>
  <si>
    <t>DEA Certificate Received</t>
  </si>
  <si>
    <t>Renewed DEA Certificate Received</t>
  </si>
  <si>
    <t>New CLIA - Group</t>
  </si>
  <si>
    <t>Fill out CLIA form PER LOCATION, have provider review and sign</t>
  </si>
  <si>
    <t>Mail form directly to CLIA board</t>
  </si>
  <si>
    <t>CLIA will mail out a payment coupon</t>
  </si>
  <si>
    <t>Provider to mail in a check </t>
  </si>
  <si>
    <t>Application processed and completed</t>
  </si>
  <si>
    <t>Verification - MD/DO</t>
  </si>
  <si>
    <t>Verification - CRNA</t>
  </si>
  <si>
    <t>Verification - NP</t>
  </si>
  <si>
    <t>State Medical licenses&lt;br&gt;Online verification / OneView PSV</t>
  </si>
  <si>
    <t>State Medical license</t>
  </si>
  <si>
    <t>DEA license&lt;br&gt;Online verification / OneView PSV</t>
  </si>
  <si>
    <t>Proof of Current Malpractice Insurance coverage</t>
  </si>
  <si>
    <t>Malpractice Claims History&lt;br&gt;2 year claims history for reappointment, 5 year claims history for initial appointment</t>
  </si>
  <si>
    <t>2 Peer References (new applicants)</t>
  </si>
  <si>
    <t>Hospital Affiliations&lt;br&gt;Verification from a hospital that privileges are in good standing at all hospitals provided</t>
  </si>
  <si>
    <t>NPDB&lt;br&gt;Run profile, upload OneView document folder &gt; Verifications Type NPDB Verification</t>
  </si>
  <si>
    <t xml:space="preserve">Education verification </t>
  </si>
  <si>
    <t>AMA&lt;br&gt;Run profile, upload OneView document folder &gt; Verifications Type AMA Profile</t>
  </si>
  <si>
    <t xml:space="preserve">OIG Verification&lt;br&gt;Pull verification from website&gt; upload OneView document folder&gt;Verifications OIG or run OneView updater </t>
  </si>
  <si>
    <t xml:space="preserve">CDS New </t>
  </si>
  <si>
    <t xml:space="preserve">CDS Renewal </t>
  </si>
  <si>
    <t>Notify Designated CVO staff</t>
  </si>
  <si>
    <t xml:space="preserve">Business Days (turnaround time per step) </t>
  </si>
  <si>
    <t>Step Name</t>
  </si>
  <si>
    <t>Tracking Type Name</t>
  </si>
  <si>
    <t>Tracking Subtype Name</t>
  </si>
  <si>
    <t>Modio Health - Tracking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</si>
</sst>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1">
    <font>
      <sz val="12"/>
      <color theme="1"/>
      <name val="Calibri"/>
      <family val="2"/>
      <scheme val="minor"/>
    </font>
    <font>
      <sz val="11"/>
      <color theme="1"/>
      <name val="Calibri"/>
      <family val="2"/>
      <scheme val="minor"/>
    </font>
    <font>
      <b/>
      <sz val="12"/>
      <color theme="1"/>
      <name val="Calibri"/>
      <family val="2"/>
      <scheme val="minor"/>
    </font>
    <font>
      <b/>
      <sz val="16"/>
      <color theme="1"/>
      <name val="Calibri"/>
      <family val="2"/>
      <scheme val="minor"/>
    </font>
    <font>
      <sz val="12"/>
      <color theme="1"/>
      <name val="Calibri"/>
      <family val="2"/>
      <scheme val="minor"/>
    </font>
    <font>
      <b/>
      <sz val="12"/>
      <color rgb="FF000000"/>
      <name val="Calibri"/>
      <family val="2"/>
      <scheme val="minor"/>
    </font>
    <font>
      <sz val="11"/>
      <color theme="1"/>
      <name val="Calibri"/>
      <family val="2"/>
      <scheme val="minor"/>
    </font>
    <font>
      <sz val="10"/>
      <color rgb="FF000000"/>
      <name val="Tahoma"/>
      <family val="2"/>
    </font>
    <font>
      <b/>
      <sz val="10"/>
      <color rgb="FF000000"/>
      <name val="Tahoma"/>
      <family val="2"/>
    </font>
    <font>
      <sz val="10"/>
      <color theme="1"/>
      <name val="Calibri"/>
      <family val="2"/>
      <scheme val="minor"/>
    </font>
    <font>
      <b/>
      <sz val="12"/>
      <color rgb="FFFFFFFF"/>
      <name val="Calibri"/>
      <family val="2"/>
      <scheme val="minor"/>
    </font>
    <font>
      <sz val="12"/>
      <name val="Calibri"/>
      <family val="2"/>
      <scheme val="minor"/>
    </font>
    <font>
      <b/>
      <sz val="9"/>
      <color theme="1"/>
      <name val="Calibri"/>
      <family val="2"/>
      <scheme val="minor"/>
    </font>
    <font>
      <sz val="9"/>
      <color theme="1"/>
      <name val="Calibri"/>
      <family val="2"/>
      <scheme val="minor"/>
    </font>
    <font>
      <b/>
      <sz val="10"/>
      <name val="Calibri"/>
      <family val="2"/>
      <scheme val="minor"/>
    </font>
    <font>
      <b/>
      <sz val="10"/>
      <color theme="1"/>
      <name val="Calibri"/>
      <family val="2"/>
      <scheme val="minor"/>
    </font>
    <font>
      <b/>
      <sz val="11"/>
      <color theme="1"/>
      <name val="Calibri"/>
      <family val="2"/>
      <scheme val="minor"/>
    </font>
    <font>
      <sz val="11"/>
      <name val="Calibri"/>
      <family val="2"/>
      <scheme val="minor"/>
    </font>
    <font>
      <b/>
      <sz val="9"/>
      <name val="Calibri"/>
      <family val="2"/>
      <scheme val="minor"/>
    </font>
    <font>
      <sz val="9"/>
      <name val="Calibri"/>
      <family val="2"/>
      <scheme val="minor"/>
    </font>
    <font>
      <sz val="9"/>
      <color rgb="FF000000"/>
      <name val="Calibri"/>
      <family val="2"/>
      <scheme val="minor"/>
    </font>
    <font>
      <b/>
      <sz val="11"/>
      <color rgb="FF000000"/>
      <name val="Calibri"/>
      <family val="2"/>
      <scheme val="minor"/>
    </font>
    <font>
      <b/>
      <sz val="12"/>
      <name val="Calibri"/>
      <family val="2"/>
      <scheme val="minor"/>
    </font>
    <font>
      <b/>
      <sz val="12"/>
      <color rgb="FF000000"/>
      <name val="Avenir Next Regular"/>
    </font>
    <font>
      <sz val="12"/>
      <color rgb="FF9C5700"/>
      <name val="Calibri"/>
      <family val="2"/>
      <scheme val="minor"/>
    </font>
    <font>
      <sz val="22"/>
      <color theme="0"/>
      <name val="Avenir Book"/>
      <family val="2"/>
    </font>
    <font>
      <b/>
      <sz val="12"/>
      <color theme="0"/>
      <name val="Avenir Book"/>
      <family val="2"/>
    </font>
    <font>
      <sz val="12"/>
      <color theme="0"/>
      <name val="Avenir Book"/>
      <family val="2"/>
    </font>
    <font>
      <sz val="12"/>
      <name val="Avenir Book"/>
      <family val="2"/>
    </font>
    <font>
      <sz val="12"/>
      <color theme="1"/>
      <name val="Avenir Book"/>
      <family val="2"/>
    </font>
    <font>
      <b/>
      <sz val="22"/>
      <color theme="0"/>
      <name val="Avenir Book"/>
      <family val="2"/>
    </font>
  </fonts>
  <fills count="1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D9D9D9"/>
        <bgColor indexed="64"/>
      </patternFill>
    </fill>
    <fill>
      <patternFill patternType="solid">
        <fgColor rgb="FFD0CECE"/>
        <bgColor indexed="64"/>
      </patternFill>
    </fill>
    <fill>
      <patternFill patternType="solid">
        <fgColor rgb="FFAEAAAA"/>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BFBFBF"/>
        <bgColor indexed="64"/>
      </patternFill>
    </fill>
    <fill>
      <patternFill patternType="solid">
        <fgColor rgb="FF203764"/>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FFEB9C"/>
      </patternFill>
    </fill>
    <fill>
      <patternFill patternType="solid">
        <fgColor rgb="FF00B0F0"/>
        <bgColor indexed="64"/>
      </patternFill>
    </fill>
    <fill>
      <patternFill patternType="solid">
        <fgColor theme="1"/>
        <bgColor indexed="64"/>
      </patternFill>
    </fill>
    <fill>
      <patternFill patternType="solid">
        <fgColor theme="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bottom/>
      <diagonal/>
    </border>
    <border>
      <left style="medium">
        <color auto="1"/>
      </left>
      <right style="thin">
        <color auto="1"/>
      </right>
      <top style="thin">
        <color auto="1"/>
      </top>
      <bottom style="thin">
        <color auto="1"/>
      </bottom>
      <diagonal/>
    </border>
    <border>
      <left/>
      <right style="medium">
        <color auto="1"/>
      </right>
      <top/>
      <bottom/>
      <diagonal/>
    </border>
    <border>
      <left style="medium">
        <color auto="1"/>
      </left>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style="thin">
        <color theme="1"/>
      </left>
      <right style="thin">
        <color theme="1"/>
      </right>
      <top style="thin">
        <color theme="1"/>
      </top>
      <bottom style="thin">
        <color theme="1"/>
      </bottom>
      <diagonal/>
    </border>
    <border>
      <left style="thin">
        <color theme="1"/>
      </left>
      <right style="thin">
        <color theme="0"/>
      </right>
      <top/>
      <bottom style="thin">
        <color theme="0"/>
      </bottom>
      <diagonal/>
    </border>
    <border>
      <left/>
      <right style="thin">
        <color theme="1"/>
      </right>
      <top/>
      <bottom style="thin">
        <color theme="0"/>
      </bottom>
      <diagonal/>
    </border>
    <border>
      <left style="thin">
        <color theme="1"/>
      </left>
      <right style="thin">
        <color theme="0"/>
      </right>
      <top style="thin">
        <color theme="0"/>
      </top>
      <bottom style="thin">
        <color theme="0"/>
      </bottom>
      <diagonal/>
    </border>
    <border>
      <left/>
      <right style="thin">
        <color theme="1"/>
      </right>
      <top style="thin">
        <color theme="0"/>
      </top>
      <bottom style="thin">
        <color theme="0"/>
      </bottom>
      <diagonal/>
    </border>
    <border>
      <left style="thin">
        <color theme="0"/>
      </left>
      <right style="thin">
        <color theme="1"/>
      </right>
      <top style="thin">
        <color theme="0"/>
      </top>
      <bottom style="thin">
        <color theme="0"/>
      </bottom>
      <diagonal/>
    </border>
    <border>
      <left style="thin">
        <color theme="1"/>
      </left>
      <right/>
      <top/>
      <bottom/>
      <diagonal/>
    </border>
    <border>
      <left/>
      <right style="thin">
        <color theme="1"/>
      </right>
      <top/>
      <bottom/>
      <diagonal/>
    </border>
    <border>
      <left style="thin">
        <color theme="1"/>
      </left>
      <right style="thin">
        <color theme="0"/>
      </right>
      <top style="thin">
        <color theme="0"/>
      </top>
      <bottom style="thin">
        <color theme="1"/>
      </bottom>
      <diagonal/>
    </border>
    <border>
      <left style="thin">
        <color theme="0"/>
      </left>
      <right style="thin">
        <color theme="0"/>
      </right>
      <top style="thin">
        <color theme="0"/>
      </top>
      <bottom style="thin">
        <color theme="1"/>
      </bottom>
      <diagonal/>
    </border>
    <border>
      <left style="thin">
        <color theme="0"/>
      </left>
      <right style="thin">
        <color theme="1"/>
      </right>
      <top style="thin">
        <color theme="0"/>
      </top>
      <bottom style="thin">
        <color theme="1"/>
      </bottom>
      <diagonal/>
    </border>
  </borders>
  <cellStyleXfs count="3">
    <xf numFmtId="0" fontId="0" fillId="0" borderId="0"/>
    <xf numFmtId="43" fontId="4" fillId="0" borderId="0" applyFont="0" applyFill="0" applyBorder="0" applyAlignment="0" applyProtection="0"/>
    <xf numFmtId="0" fontId="24" fillId="13" borderId="0" applyNumberFormat="0" applyBorder="0" applyAlignment="0" applyProtection="0"/>
  </cellStyleXfs>
  <cellXfs count="170">
    <xf numFmtId="0" fontId="0" fillId="0" borderId="0" xfId="0"/>
    <xf numFmtId="0" fontId="2" fillId="2" borderId="1" xfId="0" applyFont="1" applyFill="1" applyBorder="1" applyAlignment="1">
      <alignment horizontal="center" wrapText="1"/>
    </xf>
    <xf numFmtId="0" fontId="2" fillId="2" borderId="0" xfId="0" applyFont="1" applyFill="1" applyAlignment="1">
      <alignment wrapText="1"/>
    </xf>
    <xf numFmtId="0" fontId="2" fillId="2" borderId="1" xfId="0" applyFont="1" applyFill="1" applyBorder="1" applyAlignment="1">
      <alignment wrapText="1"/>
    </xf>
    <xf numFmtId="0" fontId="0" fillId="0" borderId="0" xfId="0" applyAlignment="1">
      <alignment wrapText="1"/>
    </xf>
    <xf numFmtId="0" fontId="0" fillId="0" borderId="0" xfId="0" applyAlignment="1">
      <alignment horizontal="center" wrapText="1"/>
    </xf>
    <xf numFmtId="0" fontId="3" fillId="3" borderId="0" xfId="0" applyFont="1" applyFill="1" applyAlignment="1">
      <alignment horizontal="center" wrapText="1"/>
    </xf>
    <xf numFmtId="14" fontId="0" fillId="0" borderId="0" xfId="0" applyNumberFormat="1" applyAlignment="1">
      <alignment horizontal="center" wrapText="1"/>
    </xf>
    <xf numFmtId="0" fontId="3" fillId="0" borderId="0" xfId="0" applyFont="1" applyAlignment="1">
      <alignment horizontal="center" wrapText="1"/>
    </xf>
    <xf numFmtId="1" fontId="3" fillId="3" borderId="0" xfId="0" applyNumberFormat="1" applyFont="1" applyFill="1" applyAlignment="1">
      <alignment horizontal="center" wrapText="1"/>
    </xf>
    <xf numFmtId="0" fontId="3" fillId="3" borderId="2" xfId="0" applyFont="1" applyFill="1" applyBorder="1" applyAlignment="1">
      <alignment horizontal="center" wrapText="1"/>
    </xf>
    <xf numFmtId="14" fontId="0" fillId="0" borderId="3" xfId="0" applyNumberFormat="1" applyBorder="1" applyAlignment="1">
      <alignment horizontal="center" wrapText="1"/>
    </xf>
    <xf numFmtId="0" fontId="0" fillId="0" borderId="3" xfId="0" applyBorder="1" applyAlignment="1">
      <alignment wrapText="1"/>
    </xf>
    <xf numFmtId="0" fontId="0" fillId="0" borderId="3" xfId="0" applyBorder="1" applyAlignment="1">
      <alignment horizontal="center" wrapText="1"/>
    </xf>
    <xf numFmtId="1" fontId="0" fillId="0" borderId="3" xfId="1" applyNumberFormat="1" applyFont="1" applyBorder="1" applyAlignment="1">
      <alignment horizontal="center" wrapText="1"/>
    </xf>
    <xf numFmtId="0" fontId="2" fillId="0" borderId="0" xfId="0" applyFont="1"/>
    <xf numFmtId="0" fontId="5" fillId="4" borderId="0" xfId="0" applyFont="1" applyFill="1"/>
    <xf numFmtId="0" fontId="0" fillId="0" borderId="0" xfId="0" applyAlignment="1">
      <alignment horizontal="center"/>
    </xf>
    <xf numFmtId="0" fontId="0" fillId="0" borderId="0" xfId="0" applyAlignment="1">
      <alignment horizontal="center" vertical="center"/>
    </xf>
    <xf numFmtId="0" fontId="2" fillId="6" borderId="0" xfId="0" applyFont="1" applyFill="1"/>
    <xf numFmtId="0" fontId="2" fillId="6" borderId="0" xfId="0" applyFont="1" applyFill="1" applyAlignment="1">
      <alignment horizontal="center"/>
    </xf>
    <xf numFmtId="0" fontId="6" fillId="0" borderId="0" xfId="0" applyFont="1" applyAlignment="1">
      <alignment wrapText="1"/>
    </xf>
    <xf numFmtId="0" fontId="0" fillId="0" borderId="0" xfId="0" quotePrefix="1"/>
    <xf numFmtId="49" fontId="0" fillId="0" borderId="0" xfId="0" applyNumberFormat="1" applyAlignment="1">
      <alignment horizontal="center"/>
    </xf>
    <xf numFmtId="0" fontId="9" fillId="0" borderId="0" xfId="0" applyFont="1"/>
    <xf numFmtId="0" fontId="0" fillId="0" borderId="0" xfId="0" quotePrefix="1" applyAlignment="1">
      <alignment horizontal="center"/>
    </xf>
    <xf numFmtId="0" fontId="10" fillId="10" borderId="0" xfId="0" applyFont="1" applyFill="1"/>
    <xf numFmtId="0" fontId="10" fillId="10" borderId="0" xfId="0" applyFont="1" applyFill="1" applyAlignment="1">
      <alignment horizontal="center"/>
    </xf>
    <xf numFmtId="49" fontId="10" fillId="10" borderId="0" xfId="0" applyNumberFormat="1" applyFont="1" applyFill="1" applyAlignment="1">
      <alignment horizontal="center"/>
    </xf>
    <xf numFmtId="0" fontId="2" fillId="0" borderId="0" xfId="0" applyFont="1" applyAlignment="1">
      <alignment horizontal="center" vertical="center"/>
    </xf>
    <xf numFmtId="0" fontId="0" fillId="0" borderId="0" xfId="0" applyAlignment="1">
      <alignment horizontal="left"/>
    </xf>
    <xf numFmtId="0" fontId="11" fillId="0" borderId="0" xfId="0" applyFont="1"/>
    <xf numFmtId="0" fontId="12" fillId="2" borderId="4" xfId="0" applyFont="1" applyFill="1" applyBorder="1" applyAlignment="1">
      <alignment horizontal="center" wrapText="1"/>
    </xf>
    <xf numFmtId="0" fontId="12" fillId="2" borderId="0" xfId="0" applyFont="1" applyFill="1" applyAlignment="1">
      <alignment wrapText="1"/>
    </xf>
    <xf numFmtId="0" fontId="12" fillId="9" borderId="5" xfId="0" applyFont="1" applyFill="1" applyBorder="1" applyAlignment="1">
      <alignment wrapText="1"/>
    </xf>
    <xf numFmtId="0" fontId="12" fillId="2" borderId="6" xfId="0" applyFont="1" applyFill="1" applyBorder="1" applyAlignment="1">
      <alignment horizontal="center" wrapText="1"/>
    </xf>
    <xf numFmtId="0" fontId="12" fillId="2" borderId="0" xfId="0" applyFont="1" applyFill="1" applyAlignment="1">
      <alignment horizontal="center" wrapText="1"/>
    </xf>
    <xf numFmtId="0" fontId="12" fillId="2" borderId="5" xfId="0" applyFont="1" applyFill="1" applyBorder="1" applyAlignment="1">
      <alignment horizontal="center" wrapText="1"/>
    </xf>
    <xf numFmtId="0" fontId="13" fillId="0" borderId="0" xfId="0" applyFont="1" applyAlignment="1">
      <alignment wrapText="1"/>
    </xf>
    <xf numFmtId="0" fontId="13" fillId="8" borderId="6" xfId="0" applyFont="1" applyFill="1" applyBorder="1" applyAlignment="1">
      <alignment horizontal="center" wrapText="1"/>
    </xf>
    <xf numFmtId="0" fontId="13" fillId="8" borderId="0" xfId="0" applyFont="1" applyFill="1" applyAlignment="1">
      <alignment wrapText="1"/>
    </xf>
    <xf numFmtId="0" fontId="13" fillId="8" borderId="5" xfId="0" applyFont="1" applyFill="1" applyBorder="1" applyAlignment="1">
      <alignment wrapText="1"/>
    </xf>
    <xf numFmtId="0" fontId="13" fillId="0" borderId="6" xfId="0" applyFont="1" applyBorder="1" applyAlignment="1">
      <alignment wrapText="1"/>
    </xf>
    <xf numFmtId="0" fontId="13" fillId="0" borderId="5" xfId="0" applyFont="1" applyBorder="1" applyAlignment="1">
      <alignment wrapText="1"/>
    </xf>
    <xf numFmtId="14" fontId="13" fillId="0" borderId="6" xfId="0" applyNumberFormat="1" applyFont="1" applyBorder="1" applyAlignment="1">
      <alignment horizontal="center" wrapText="1"/>
    </xf>
    <xf numFmtId="0" fontId="13" fillId="8" borderId="0" xfId="0" applyFont="1" applyFill="1" applyAlignment="1">
      <alignment horizontal="left" wrapText="1"/>
    </xf>
    <xf numFmtId="0" fontId="12" fillId="2" borderId="6" xfId="0" applyFont="1" applyFill="1" applyBorder="1" applyAlignment="1">
      <alignment horizontal="center" vertical="center" wrapText="1"/>
    </xf>
    <xf numFmtId="0" fontId="13" fillId="2" borderId="5" xfId="0" applyFont="1" applyFill="1" applyBorder="1" applyAlignment="1">
      <alignment wrapText="1"/>
    </xf>
    <xf numFmtId="0" fontId="12" fillId="4" borderId="6" xfId="0" applyFont="1" applyFill="1" applyBorder="1" applyAlignment="1">
      <alignment horizontal="center" wrapText="1"/>
    </xf>
    <xf numFmtId="0" fontId="12" fillId="4" borderId="0" xfId="0" applyFont="1" applyFill="1" applyAlignment="1">
      <alignment wrapText="1"/>
    </xf>
    <xf numFmtId="0" fontId="0" fillId="0" borderId="0" xfId="0" applyAlignment="1">
      <alignment vertical="center" wrapText="1"/>
    </xf>
    <xf numFmtId="0" fontId="9" fillId="0" borderId="0" xfId="0" applyFont="1" applyAlignment="1">
      <alignment wrapText="1"/>
    </xf>
    <xf numFmtId="0" fontId="9" fillId="0" borderId="0" xfId="0" applyFont="1" applyAlignment="1">
      <alignment horizontal="left"/>
    </xf>
    <xf numFmtId="0" fontId="9" fillId="0" borderId="0" xfId="0" applyFont="1" applyAlignment="1">
      <alignment horizontal="center"/>
    </xf>
    <xf numFmtId="0" fontId="15" fillId="7" borderId="0" xfId="0" applyFont="1" applyFill="1"/>
    <xf numFmtId="0" fontId="9" fillId="0" borderId="0" xfId="0" applyFont="1" applyAlignment="1">
      <alignment horizontal="center" wrapText="1"/>
    </xf>
    <xf numFmtId="0" fontId="15" fillId="0" borderId="0" xfId="0" applyFont="1"/>
    <xf numFmtId="0" fontId="9" fillId="4" borderId="0" xfId="0" applyFont="1" applyFill="1"/>
    <xf numFmtId="0" fontId="0" fillId="11" borderId="0" xfId="0" applyFill="1"/>
    <xf numFmtId="0" fontId="2" fillId="7" borderId="0" xfId="0" applyFont="1" applyFill="1"/>
    <xf numFmtId="0" fontId="17" fillId="0" borderId="8" xfId="0" applyFont="1" applyBorder="1" applyAlignment="1">
      <alignment vertical="center" wrapText="1"/>
    </xf>
    <xf numFmtId="0" fontId="16" fillId="7" borderId="0" xfId="0" applyFont="1" applyFill="1"/>
    <xf numFmtId="0" fontId="2" fillId="7" borderId="0" xfId="0" applyFont="1" applyFill="1" applyAlignment="1">
      <alignment horizontal="center"/>
    </xf>
    <xf numFmtId="0" fontId="16" fillId="7" borderId="0" xfId="0" applyFont="1" applyFill="1" applyAlignment="1">
      <alignment horizontal="center"/>
    </xf>
    <xf numFmtId="0" fontId="16" fillId="3" borderId="0" xfId="0" applyFont="1" applyFill="1"/>
    <xf numFmtId="0" fontId="14" fillId="7" borderId="0" xfId="0" applyFont="1" applyFill="1" applyAlignment="1">
      <alignment horizontal="center" vertical="top"/>
    </xf>
    <xf numFmtId="0" fontId="14" fillId="7" borderId="0" xfId="0" applyFont="1" applyFill="1" applyAlignment="1">
      <alignment horizontal="left" wrapText="1"/>
    </xf>
    <xf numFmtId="0" fontId="18" fillId="2" borderId="1" xfId="0" applyFont="1" applyFill="1" applyBorder="1" applyAlignment="1">
      <alignment horizontal="left"/>
    </xf>
    <xf numFmtId="0" fontId="19" fillId="0" borderId="0" xfId="0" applyFont="1" applyAlignment="1">
      <alignment horizontal="center"/>
    </xf>
    <xf numFmtId="0" fontId="19" fillId="0" borderId="2" xfId="0" applyFont="1" applyBorder="1" applyAlignment="1">
      <alignment horizontal="left" wrapText="1"/>
    </xf>
    <xf numFmtId="0" fontId="18" fillId="7" borderId="0" xfId="0" applyFont="1" applyFill="1" applyAlignment="1">
      <alignment horizontal="center"/>
    </xf>
    <xf numFmtId="0" fontId="18" fillId="3" borderId="2" xfId="0" applyFont="1" applyFill="1" applyBorder="1" applyAlignment="1">
      <alignment horizontal="left"/>
    </xf>
    <xf numFmtId="0" fontId="12" fillId="7" borderId="0" xfId="0" applyFont="1" applyFill="1" applyAlignment="1">
      <alignment horizontal="center"/>
    </xf>
    <xf numFmtId="0" fontId="13" fillId="0" borderId="0" xfId="0" applyFont="1"/>
    <xf numFmtId="0" fontId="18" fillId="0" borderId="0" xfId="0" applyFont="1" applyAlignment="1">
      <alignment horizontal="center"/>
    </xf>
    <xf numFmtId="0" fontId="16" fillId="2" borderId="1" xfId="0" applyFont="1" applyFill="1" applyBorder="1" applyAlignment="1">
      <alignment horizontal="center" wrapText="1"/>
    </xf>
    <xf numFmtId="0" fontId="16" fillId="2" borderId="0" xfId="0" applyFont="1" applyFill="1" applyAlignment="1">
      <alignment wrapText="1"/>
    </xf>
    <xf numFmtId="0" fontId="1" fillId="0" borderId="0" xfId="0" applyFont="1" applyAlignment="1">
      <alignment wrapText="1"/>
    </xf>
    <xf numFmtId="0" fontId="16" fillId="3" borderId="0" xfId="0" applyFont="1" applyFill="1" applyAlignment="1">
      <alignment horizontal="center" wrapText="1"/>
    </xf>
    <xf numFmtId="0" fontId="1" fillId="0" borderId="0" xfId="0" applyFont="1"/>
    <xf numFmtId="14" fontId="1" fillId="0" borderId="3" xfId="0" applyNumberFormat="1" applyFont="1" applyBorder="1" applyAlignment="1">
      <alignment horizontal="center" wrapText="1"/>
    </xf>
    <xf numFmtId="0" fontId="1" fillId="0" borderId="3" xfId="0" applyFont="1" applyBorder="1" applyAlignment="1">
      <alignment wrapText="1"/>
    </xf>
    <xf numFmtId="1" fontId="1" fillId="0" borderId="3" xfId="0" applyNumberFormat="1" applyFont="1" applyBorder="1" applyAlignment="1">
      <alignment horizontal="center" wrapText="1"/>
    </xf>
    <xf numFmtId="0" fontId="16" fillId="3" borderId="2" xfId="0" applyFont="1" applyFill="1" applyBorder="1" applyAlignment="1">
      <alignment horizontal="center" wrapText="1"/>
    </xf>
    <xf numFmtId="0" fontId="0" fillId="0" borderId="0" xfId="0" applyAlignment="1">
      <alignment horizontal="left" vertical="top"/>
    </xf>
    <xf numFmtId="0" fontId="0" fillId="4" borderId="0" xfId="0" applyFill="1" applyAlignment="1">
      <alignment horizontal="center"/>
    </xf>
    <xf numFmtId="0" fontId="0" fillId="4" borderId="0" xfId="0" applyFill="1"/>
    <xf numFmtId="0" fontId="2" fillId="3" borderId="0" xfId="0" applyFont="1" applyFill="1"/>
    <xf numFmtId="0" fontId="2" fillId="2" borderId="0" xfId="0" applyFont="1" applyFill="1"/>
    <xf numFmtId="0" fontId="2" fillId="2" borderId="0" xfId="0" applyFont="1" applyFill="1" applyAlignment="1">
      <alignment horizontal="center"/>
    </xf>
    <xf numFmtId="0" fontId="2" fillId="7" borderId="0" xfId="0" applyFont="1" applyFill="1" applyAlignment="1">
      <alignment horizontal="left" vertical="center"/>
    </xf>
    <xf numFmtId="0" fontId="2" fillId="7" borderId="0" xfId="0" applyFont="1" applyFill="1" applyAlignment="1">
      <alignment horizontal="left" vertical="top"/>
    </xf>
    <xf numFmtId="0" fontId="2" fillId="7" borderId="0" xfId="0" applyFont="1" applyFill="1" applyAlignment="1">
      <alignment horizontal="center" vertical="center"/>
    </xf>
    <xf numFmtId="0" fontId="2" fillId="7" borderId="0" xfId="0" applyFont="1" applyFill="1" applyAlignment="1">
      <alignment horizontal="left"/>
    </xf>
    <xf numFmtId="0" fontId="2" fillId="0" borderId="0" xfId="0" applyFont="1" applyAlignment="1">
      <alignment vertical="center" wrapText="1"/>
    </xf>
    <xf numFmtId="0" fontId="0" fillId="0" borderId="0" xfId="0" applyAlignment="1">
      <alignment horizontal="center" vertical="center" wrapText="1"/>
    </xf>
    <xf numFmtId="0" fontId="2" fillId="7" borderId="0" xfId="0" applyFont="1" applyFill="1" applyAlignment="1">
      <alignment vertical="center" wrapText="1"/>
    </xf>
    <xf numFmtId="0" fontId="2" fillId="0" borderId="0" xfId="0" applyFont="1" applyAlignment="1">
      <alignment horizontal="center" vertical="center" wrapText="1"/>
    </xf>
    <xf numFmtId="0" fontId="2" fillId="7" borderId="0" xfId="0" applyFont="1" applyFill="1" applyAlignment="1">
      <alignment horizontal="center" vertical="center" wrapText="1"/>
    </xf>
    <xf numFmtId="0" fontId="2" fillId="3" borderId="0" xfId="0" applyFont="1" applyFill="1" applyAlignment="1">
      <alignment horizontal="center"/>
    </xf>
    <xf numFmtId="0" fontId="2" fillId="0" borderId="0" xfId="0" applyFont="1" applyAlignment="1">
      <alignment horizontal="left"/>
    </xf>
    <xf numFmtId="0" fontId="12" fillId="2" borderId="1" xfId="0" applyFont="1" applyFill="1" applyBorder="1" applyAlignment="1">
      <alignment horizontal="center" wrapText="1"/>
    </xf>
    <xf numFmtId="0" fontId="12" fillId="12" borderId="0" xfId="0" applyFont="1" applyFill="1" applyAlignment="1">
      <alignment wrapText="1"/>
    </xf>
    <xf numFmtId="14" fontId="13" fillId="0" borderId="0" xfId="0" applyNumberFormat="1" applyFont="1" applyAlignment="1">
      <alignment horizontal="center" wrapText="1"/>
    </xf>
    <xf numFmtId="0" fontId="13" fillId="0" borderId="0" xfId="0" applyFont="1" applyAlignment="1">
      <alignment horizontal="center" vertical="center" wrapText="1"/>
    </xf>
    <xf numFmtId="0" fontId="20" fillId="0" borderId="0" xfId="0" applyFont="1"/>
    <xf numFmtId="0" fontId="13" fillId="0" borderId="0" xfId="0" applyFont="1" applyAlignment="1">
      <alignment horizontal="center" wrapText="1"/>
    </xf>
    <xf numFmtId="0" fontId="12" fillId="3" borderId="0" xfId="0" applyFont="1" applyFill="1" applyAlignment="1">
      <alignment horizontal="center" wrapText="1"/>
    </xf>
    <xf numFmtId="0" fontId="12" fillId="12" borderId="0" xfId="0" applyFont="1" applyFill="1" applyAlignment="1">
      <alignment horizontal="center" vertical="center" wrapText="1"/>
    </xf>
    <xf numFmtId="0" fontId="21" fillId="4" borderId="0" xfId="0" applyFont="1" applyFill="1" applyAlignment="1">
      <alignment horizontal="center"/>
    </xf>
    <xf numFmtId="0" fontId="21" fillId="4" borderId="0" xfId="0" applyFont="1" applyFill="1"/>
    <xf numFmtId="0" fontId="1" fillId="0" borderId="0" xfId="0" applyFont="1" applyAlignment="1">
      <alignment horizontal="center"/>
    </xf>
    <xf numFmtId="0" fontId="1" fillId="0" borderId="0" xfId="0" applyFont="1" applyAlignment="1">
      <alignment horizontal="center" vertical="center"/>
    </xf>
    <xf numFmtId="0" fontId="16" fillId="5" borderId="0" xfId="0" applyFont="1" applyFill="1" applyAlignment="1">
      <alignment horizontal="center"/>
    </xf>
    <xf numFmtId="0" fontId="16" fillId="5" borderId="0" xfId="0" applyFont="1" applyFill="1"/>
    <xf numFmtId="0" fontId="18" fillId="2" borderId="7" xfId="0" applyFont="1" applyFill="1" applyBorder="1" applyAlignment="1">
      <alignment horizontal="left"/>
    </xf>
    <xf numFmtId="0" fontId="18" fillId="2" borderId="2" xfId="0" applyFont="1" applyFill="1" applyBorder="1" applyAlignment="1">
      <alignment horizontal="left"/>
    </xf>
    <xf numFmtId="0" fontId="12" fillId="0" borderId="0" xfId="0" applyFont="1" applyAlignment="1">
      <alignment horizontal="center"/>
    </xf>
    <xf numFmtId="0" fontId="13" fillId="0" borderId="0" xfId="0" applyFont="1" applyAlignment="1">
      <alignment horizontal="center"/>
    </xf>
    <xf numFmtId="0" fontId="12" fillId="0" borderId="0" xfId="0" applyFont="1"/>
    <xf numFmtId="0" fontId="12" fillId="0" borderId="0" xfId="0" applyFont="1" applyAlignment="1">
      <alignment horizontal="left" wrapText="1"/>
    </xf>
    <xf numFmtId="0" fontId="14" fillId="2" borderId="11" xfId="0" applyFont="1" applyFill="1" applyBorder="1" applyAlignment="1">
      <alignment horizontal="center" vertical="top"/>
    </xf>
    <xf numFmtId="0" fontId="14" fillId="2" borderId="11" xfId="0" applyFont="1" applyFill="1" applyBorder="1" applyAlignment="1">
      <alignment horizontal="left" vertical="top" wrapText="1"/>
    </xf>
    <xf numFmtId="0" fontId="0" fillId="0" borderId="2" xfId="0" applyBorder="1" applyAlignment="1">
      <alignment horizontal="center" vertical="top"/>
    </xf>
    <xf numFmtId="0" fontId="0" fillId="0" borderId="0" xfId="0" applyAlignment="1">
      <alignment vertical="top" wrapText="1"/>
    </xf>
    <xf numFmtId="0" fontId="22" fillId="0" borderId="0" xfId="0" applyFont="1" applyAlignment="1">
      <alignment horizontal="center" vertical="top"/>
    </xf>
    <xf numFmtId="0" fontId="22" fillId="0" borderId="0" xfId="0" applyFont="1" applyAlignment="1">
      <alignment horizontal="left" wrapText="1"/>
    </xf>
    <xf numFmtId="0" fontId="1" fillId="3" borderId="0" xfId="0" applyFont="1" applyFill="1" applyAlignment="1">
      <alignment horizontal="center" wrapText="1"/>
    </xf>
    <xf numFmtId="0" fontId="0" fillId="0" borderId="0" xfId="0" applyAlignment="1">
      <alignment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vertical="center"/>
    </xf>
    <xf numFmtId="0" fontId="0" fillId="11" borderId="0" xfId="0" applyFill="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0" fillId="14" borderId="0" xfId="0" applyFill="1"/>
    <xf numFmtId="0" fontId="23" fillId="0" borderId="0" xfId="0" applyFont="1" applyAlignment="1">
      <alignment horizontal="center" vertical="center" wrapText="1"/>
    </xf>
    <xf numFmtId="0" fontId="11" fillId="0" borderId="0" xfId="0" applyFont="1" applyAlignment="1">
      <alignment horizontal="center" vertical="top"/>
    </xf>
    <xf numFmtId="0" fontId="11" fillId="0" borderId="0" xfId="0" applyFont="1" applyAlignment="1">
      <alignment horizontal="left" wrapText="1"/>
    </xf>
    <xf numFmtId="0" fontId="11" fillId="0" borderId="0" xfId="0" applyFont="1" applyAlignment="1">
      <alignment wrapText="1"/>
    </xf>
    <xf numFmtId="0" fontId="25" fillId="16" borderId="15" xfId="0" applyFont="1" applyFill="1" applyBorder="1" applyAlignment="1">
      <alignment horizontal="center" vertical="center"/>
    </xf>
    <xf numFmtId="0" fontId="26" fillId="15" borderId="16" xfId="0" applyFont="1" applyFill="1" applyBorder="1" applyAlignment="1">
      <alignment vertical="top"/>
    </xf>
    <xf numFmtId="0" fontId="27" fillId="15" borderId="14" xfId="0" applyFont="1" applyFill="1" applyBorder="1" applyAlignment="1">
      <alignment horizontal="center" wrapText="1"/>
    </xf>
    <xf numFmtId="0" fontId="27" fillId="15" borderId="17" xfId="0" applyFont="1" applyFill="1" applyBorder="1" applyAlignment="1">
      <alignment horizontal="center" wrapText="1"/>
    </xf>
    <xf numFmtId="0" fontId="26" fillId="15" borderId="18" xfId="0" applyFont="1" applyFill="1" applyBorder="1" applyAlignment="1">
      <alignment vertical="top"/>
    </xf>
    <xf numFmtId="0" fontId="27" fillId="15" borderId="13" xfId="0" applyFont="1" applyFill="1" applyBorder="1" applyAlignment="1">
      <alignment horizontal="center" wrapText="1"/>
    </xf>
    <xf numFmtId="0" fontId="27" fillId="15" borderId="19" xfId="0" applyFont="1" applyFill="1" applyBorder="1" applyAlignment="1">
      <alignment horizontal="center" wrapText="1"/>
    </xf>
    <xf numFmtId="0" fontId="26" fillId="15" borderId="18" xfId="0" applyFont="1" applyFill="1" applyBorder="1" applyAlignment="1">
      <alignment horizontal="left" vertical="center" wrapText="1"/>
    </xf>
    <xf numFmtId="0" fontId="26" fillId="15" borderId="12" xfId="0" applyFont="1" applyFill="1" applyBorder="1" applyAlignment="1">
      <alignment horizontal="center" vertical="center" wrapText="1"/>
    </xf>
    <xf numFmtId="0" fontId="26" fillId="15" borderId="20" xfId="0" applyFont="1" applyFill="1" applyBorder="1" applyAlignment="1">
      <alignment horizontal="center" vertical="center" wrapText="1"/>
    </xf>
    <xf numFmtId="0" fontId="28" fillId="0" borderId="21" xfId="0" applyFont="1" applyBorder="1" applyAlignment="1">
      <alignment horizontal="center" vertical="top"/>
    </xf>
    <xf numFmtId="0" fontId="28" fillId="0" borderId="0" xfId="0" applyFont="1" applyBorder="1" applyAlignment="1">
      <alignment horizontal="left" wrapText="1"/>
    </xf>
    <xf numFmtId="0" fontId="28" fillId="0" borderId="22" xfId="0" applyFont="1" applyBorder="1" applyAlignment="1">
      <alignment horizontal="left" wrapText="1"/>
    </xf>
    <xf numFmtId="0" fontId="28" fillId="0" borderId="0" xfId="0" applyFont="1" applyBorder="1" applyAlignment="1">
      <alignment wrapText="1"/>
    </xf>
    <xf numFmtId="0" fontId="28" fillId="0" borderId="22" xfId="0" applyFont="1" applyBorder="1" applyAlignment="1">
      <alignment wrapText="1"/>
    </xf>
    <xf numFmtId="0" fontId="26" fillId="15" borderId="18" xfId="0" applyFont="1" applyFill="1" applyBorder="1" applyAlignment="1">
      <alignment horizontal="center" vertical="center" wrapText="1"/>
    </xf>
    <xf numFmtId="0" fontId="27" fillId="15" borderId="18" xfId="2" applyFont="1" applyFill="1" applyBorder="1" applyAlignment="1">
      <alignment horizontal="center" vertical="top"/>
    </xf>
    <xf numFmtId="0" fontId="27" fillId="15" borderId="12" xfId="2" applyFont="1" applyFill="1" applyBorder="1" applyAlignment="1">
      <alignment horizontal="left" wrapText="1"/>
    </xf>
    <xf numFmtId="0" fontId="27" fillId="15" borderId="20" xfId="2" applyFont="1" applyFill="1" applyBorder="1" applyAlignment="1">
      <alignment horizontal="left" wrapText="1"/>
    </xf>
    <xf numFmtId="0" fontId="27" fillId="15" borderId="12" xfId="0" applyFont="1" applyFill="1" applyBorder="1" applyAlignment="1">
      <alignment wrapText="1"/>
    </xf>
    <xf numFmtId="0" fontId="27" fillId="15" borderId="20" xfId="0" applyFont="1" applyFill="1" applyBorder="1" applyAlignment="1">
      <alignment wrapText="1"/>
    </xf>
    <xf numFmtId="0" fontId="27" fillId="15" borderId="18" xfId="2" applyFont="1" applyFill="1" applyBorder="1" applyAlignment="1">
      <alignment vertical="top"/>
    </xf>
    <xf numFmtId="0" fontId="27" fillId="15" borderId="12" xfId="2" applyFont="1" applyFill="1" applyBorder="1" applyAlignment="1">
      <alignment wrapText="1"/>
    </xf>
    <xf numFmtId="0" fontId="27" fillId="15" borderId="20" xfId="2" applyFont="1" applyFill="1" applyBorder="1" applyAlignment="1">
      <alignment wrapText="1"/>
    </xf>
    <xf numFmtId="0" fontId="27" fillId="15" borderId="23" xfId="0" applyFont="1" applyFill="1" applyBorder="1" applyAlignment="1">
      <alignment vertical="top"/>
    </xf>
    <xf numFmtId="0" fontId="27" fillId="15" borderId="24" xfId="0" applyFont="1" applyFill="1" applyBorder="1" applyAlignment="1">
      <alignment wrapText="1"/>
    </xf>
    <xf numFmtId="0" fontId="27" fillId="15" borderId="25" xfId="0" applyFont="1" applyFill="1" applyBorder="1" applyAlignment="1">
      <alignment wrapText="1"/>
    </xf>
    <xf numFmtId="0" fontId="29" fillId="0" borderId="0" xfId="0" applyFont="1" applyAlignment="1">
      <alignment vertical="top"/>
    </xf>
    <xf numFmtId="0" fontId="29" fillId="0" borderId="0" xfId="0" applyFont="1" applyAlignment="1">
      <alignment wrapText="1"/>
    </xf>
    <xf numFmtId="0" fontId="30" fillId="15" borderId="15" xfId="0" applyFont="1" applyFill="1" applyBorder="1" applyAlignment="1">
      <alignment horizontal="center" vertical="center"/>
    </xf>
  </cellXfs>
  <cellStyles count="3">
    <cellStyle name="Comma" xfId="1" builtinId="3"/>
    <cellStyle name="Neutral" xfId="2" builtinId="28"/>
    <cellStyle name="Normal" xfId="0" builtinId="0"/>
  </cellStyles>
  <dxfs count="0"/>
  <tableStyles count="0" defaultTableStyle="TableStyleMedium9" defaultPivotStyle="PivotStyleMedium7"/>
  <colors>
    <mruColors>
      <color rgb="FF80C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topLeftCell="B1" zoomScale="125" zoomScaleNormal="125" zoomScalePageLayoutView="125" workbookViewId="0">
      <selection activeCell="G7" sqref="G7:G8"/>
    </sheetView>
  </sheetViews>
  <sheetFormatPr baseColWidth="10" defaultColWidth="8.83203125" defaultRowHeight="16"/>
  <cols>
    <col min="1" max="1" width="10.1640625" style="5" customWidth="1"/>
    <col min="2" max="2" width="33.1640625" style="4" customWidth="1"/>
    <col min="3" max="3" width="5.83203125" style="5" customWidth="1"/>
    <col min="4" max="4" width="34.83203125" style="4" bestFit="1" customWidth="1"/>
    <col min="5" max="5" width="4.83203125" style="5" bestFit="1" customWidth="1"/>
    <col min="6" max="6" width="34.83203125" style="4" bestFit="1" customWidth="1"/>
    <col min="7" max="7" width="4.83203125" style="5" bestFit="1" customWidth="1"/>
    <col min="8" max="8" width="4.83203125" style="5" customWidth="1"/>
    <col min="9" max="9" width="24.5" style="4" bestFit="1" customWidth="1"/>
    <col min="10" max="10" width="4.83203125" style="5" bestFit="1" customWidth="1"/>
    <col min="11" max="16384" width="8.83203125" style="4"/>
  </cols>
  <sheetData>
    <row r="1" spans="1:10" ht="34">
      <c r="A1" s="1" t="s">
        <v>0</v>
      </c>
      <c r="B1" s="2" t="s">
        <v>1</v>
      </c>
      <c r="C1" s="1" t="s">
        <v>0</v>
      </c>
      <c r="D1" s="2" t="s">
        <v>2</v>
      </c>
      <c r="E1" s="1"/>
      <c r="F1" s="2"/>
      <c r="G1" s="1" t="s">
        <v>0</v>
      </c>
      <c r="H1" s="1"/>
      <c r="I1" s="3"/>
      <c r="J1" s="1" t="s">
        <v>0</v>
      </c>
    </row>
    <row r="2" spans="1:10" ht="17">
      <c r="A2" s="7" t="s">
        <v>3</v>
      </c>
      <c r="B2" s="4" t="s">
        <v>4</v>
      </c>
      <c r="C2" s="7" t="s">
        <v>3</v>
      </c>
      <c r="D2" s="4" t="s">
        <v>4</v>
      </c>
    </row>
    <row r="3" spans="1:10" ht="17">
      <c r="A3" s="7" t="s">
        <v>3</v>
      </c>
      <c r="B3" s="4" t="s">
        <v>5</v>
      </c>
      <c r="C3" s="7" t="s">
        <v>3</v>
      </c>
      <c r="D3" s="4" t="s">
        <v>5</v>
      </c>
    </row>
    <row r="4" spans="1:10" ht="17">
      <c r="A4" s="7" t="s">
        <v>3</v>
      </c>
      <c r="B4" s="4" t="s">
        <v>6</v>
      </c>
      <c r="C4" s="7" t="s">
        <v>3</v>
      </c>
      <c r="D4" s="4" t="s">
        <v>6</v>
      </c>
    </row>
    <row r="5" spans="1:10" ht="22">
      <c r="A5" s="7" t="s">
        <v>3</v>
      </c>
      <c r="B5" s="4" t="s">
        <v>7</v>
      </c>
      <c r="C5" s="7" t="s">
        <v>3</v>
      </c>
      <c r="D5" s="4" t="s">
        <v>7</v>
      </c>
      <c r="E5" s="6">
        <f>SUM(E2:E4)</f>
        <v>0</v>
      </c>
      <c r="F5" s="6" t="s">
        <v>8</v>
      </c>
    </row>
    <row r="6" spans="1:10" ht="34">
      <c r="A6" s="7" t="s">
        <v>3</v>
      </c>
      <c r="B6" s="4" t="s">
        <v>9</v>
      </c>
      <c r="C6" s="7" t="s">
        <v>3</v>
      </c>
      <c r="D6" s="4" t="s">
        <v>9</v>
      </c>
    </row>
    <row r="7" spans="1:10" ht="21">
      <c r="A7" s="7" t="s">
        <v>3</v>
      </c>
      <c r="B7" s="4" t="s">
        <v>10</v>
      </c>
      <c r="C7" s="7" t="s">
        <v>3</v>
      </c>
      <c r="D7" s="4" t="s">
        <v>10</v>
      </c>
      <c r="G7" s="6">
        <f>SUM(G2:G6)</f>
        <v>0</v>
      </c>
    </row>
    <row r="8" spans="1:10" ht="17">
      <c r="A8" s="7" t="s">
        <v>3</v>
      </c>
      <c r="B8" s="4" t="s">
        <v>11</v>
      </c>
      <c r="C8" s="7" t="s">
        <v>3</v>
      </c>
      <c r="D8" s="4" t="s">
        <v>11</v>
      </c>
    </row>
    <row r="9" spans="1:10" ht="17">
      <c r="A9" s="7" t="s">
        <v>3</v>
      </c>
      <c r="B9" s="4" t="s">
        <v>12</v>
      </c>
      <c r="C9" s="7" t="s">
        <v>3</v>
      </c>
      <c r="D9" s="4" t="s">
        <v>12</v>
      </c>
    </row>
    <row r="10" spans="1:10" ht="17">
      <c r="A10" s="7" t="s">
        <v>3</v>
      </c>
      <c r="B10" s="4" t="s">
        <v>13</v>
      </c>
      <c r="C10" s="7" t="s">
        <v>3</v>
      </c>
      <c r="D10" s="4" t="s">
        <v>13</v>
      </c>
    </row>
    <row r="11" spans="1:10" ht="22">
      <c r="A11" s="7" t="s">
        <v>3</v>
      </c>
      <c r="B11" s="4" t="s">
        <v>14</v>
      </c>
      <c r="C11" s="7" t="s">
        <v>3</v>
      </c>
      <c r="D11" s="4" t="s">
        <v>14</v>
      </c>
      <c r="H11" s="6"/>
      <c r="I11" s="6" t="s">
        <v>8</v>
      </c>
      <c r="J11" s="6">
        <f>SUM(J3:J10)</f>
        <v>0</v>
      </c>
    </row>
    <row r="12" spans="1:10" ht="17">
      <c r="A12" s="7" t="s">
        <v>3</v>
      </c>
      <c r="B12" s="4" t="s">
        <v>15</v>
      </c>
      <c r="C12" s="7" t="s">
        <v>3</v>
      </c>
      <c r="D12" s="4" t="s">
        <v>15</v>
      </c>
    </row>
    <row r="13" spans="1:10" ht="17">
      <c r="A13" s="7" t="s">
        <v>3</v>
      </c>
      <c r="B13" s="4" t="s">
        <v>16</v>
      </c>
      <c r="C13" s="7" t="s">
        <v>3</v>
      </c>
      <c r="D13" s="4" t="s">
        <v>16</v>
      </c>
    </row>
    <row r="14" spans="1:10" ht="17">
      <c r="A14" s="7" t="s">
        <v>3</v>
      </c>
      <c r="B14" s="4" t="s">
        <v>17</v>
      </c>
      <c r="C14" s="7" t="s">
        <v>3</v>
      </c>
      <c r="D14" s="4" t="s">
        <v>17</v>
      </c>
    </row>
    <row r="15" spans="1:10" ht="17">
      <c r="A15" s="5">
        <v>90</v>
      </c>
      <c r="B15" s="4" t="s">
        <v>18</v>
      </c>
      <c r="C15" s="5">
        <v>90</v>
      </c>
      <c r="D15" s="4" t="s">
        <v>18</v>
      </c>
    </row>
    <row r="16" spans="1:10" ht="17">
      <c r="A16" s="7" t="s">
        <v>3</v>
      </c>
      <c r="B16" s="4" t="s">
        <v>19</v>
      </c>
      <c r="C16" s="7" t="s">
        <v>3</v>
      </c>
      <c r="D16" s="4" t="s">
        <v>19</v>
      </c>
    </row>
    <row r="17" spans="1:4" ht="17">
      <c r="A17" s="7" t="s">
        <v>3</v>
      </c>
      <c r="B17" s="4" t="s">
        <v>20</v>
      </c>
      <c r="C17" s="7" t="s">
        <v>3</v>
      </c>
      <c r="D17" s="4" t="s">
        <v>20</v>
      </c>
    </row>
    <row r="18" spans="1:4" ht="22">
      <c r="A18" s="6">
        <v>90</v>
      </c>
      <c r="B18" s="6" t="s">
        <v>8</v>
      </c>
      <c r="C18" s="6">
        <f>SUM(C4:C15)</f>
        <v>90</v>
      </c>
      <c r="D18" s="6" t="s">
        <v>8</v>
      </c>
    </row>
    <row r="20" spans="1:4" ht="17">
      <c r="B20" s="4" t="s">
        <v>21</v>
      </c>
      <c r="D20" s="4" t="s">
        <v>21</v>
      </c>
    </row>
    <row r="23" spans="1:4" ht="17">
      <c r="A23" s="5" t="s">
        <v>22</v>
      </c>
      <c r="B23" s="4" t="s">
        <v>23</v>
      </c>
    </row>
    <row r="24" spans="1:4" ht="17">
      <c r="A24" s="5" t="s">
        <v>24</v>
      </c>
      <c r="B24" s="4" t="s">
        <v>25</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042DA-FAB5-4FDA-A958-C5400D6F1537}">
  <sheetPr>
    <tabColor rgb="FF00B0F0"/>
  </sheetPr>
  <dimension ref="A1:B19"/>
  <sheetViews>
    <sheetView workbookViewId="0">
      <selection activeCell="E8" sqref="E8"/>
    </sheetView>
  </sheetViews>
  <sheetFormatPr baseColWidth="10" defaultColWidth="8.83203125" defaultRowHeight="16"/>
  <cols>
    <col min="1" max="1" width="9.83203125" customWidth="1"/>
    <col min="2" max="2" width="33.1640625" customWidth="1"/>
  </cols>
  <sheetData>
    <row r="1" spans="1:2">
      <c r="A1" s="121" t="s">
        <v>294</v>
      </c>
      <c r="B1" s="122" t="s">
        <v>295</v>
      </c>
    </row>
    <row r="2" spans="1:2" ht="17">
      <c r="A2" s="123">
        <v>1</v>
      </c>
      <c r="B2" s="124" t="s">
        <v>265</v>
      </c>
    </row>
    <row r="3" spans="1:2" ht="119">
      <c r="A3" s="123">
        <v>3</v>
      </c>
      <c r="B3" s="124" t="s">
        <v>296</v>
      </c>
    </row>
    <row r="4" spans="1:2" ht="136">
      <c r="A4" s="123">
        <v>2</v>
      </c>
      <c r="B4" s="124" t="s">
        <v>297</v>
      </c>
    </row>
    <row r="5" spans="1:2" ht="51">
      <c r="A5" s="123">
        <v>2</v>
      </c>
      <c r="B5" s="124" t="s">
        <v>298</v>
      </c>
    </row>
    <row r="6" spans="1:2" ht="34">
      <c r="A6" s="123">
        <v>2</v>
      </c>
      <c r="B6" s="124" t="s">
        <v>299</v>
      </c>
    </row>
    <row r="7" spans="1:2" ht="34">
      <c r="A7" s="123">
        <v>2</v>
      </c>
      <c r="B7" s="124" t="s">
        <v>300</v>
      </c>
    </row>
    <row r="8" spans="1:2" ht="136">
      <c r="A8" s="123">
        <v>2</v>
      </c>
      <c r="B8" s="124" t="s">
        <v>301</v>
      </c>
    </row>
    <row r="9" spans="1:2" ht="136">
      <c r="A9" s="123">
        <v>3</v>
      </c>
      <c r="B9" s="124" t="s">
        <v>302</v>
      </c>
    </row>
    <row r="10" spans="1:2" ht="102">
      <c r="A10" s="123">
        <v>3</v>
      </c>
      <c r="B10" s="124" t="s">
        <v>303</v>
      </c>
    </row>
    <row r="11" spans="1:2" ht="102">
      <c r="A11" s="123">
        <v>2</v>
      </c>
      <c r="B11" s="124" t="s">
        <v>304</v>
      </c>
    </row>
    <row r="12" spans="1:2" ht="51">
      <c r="A12" s="123">
        <v>3</v>
      </c>
      <c r="B12" s="124" t="s">
        <v>305</v>
      </c>
    </row>
    <row r="13" spans="1:2" ht="136">
      <c r="A13" s="123">
        <v>2</v>
      </c>
      <c r="B13" s="124" t="s">
        <v>306</v>
      </c>
    </row>
    <row r="14" spans="1:2" ht="68">
      <c r="A14" s="123">
        <v>2</v>
      </c>
      <c r="B14" s="124" t="s">
        <v>307</v>
      </c>
    </row>
    <row r="15" spans="1:2" ht="51">
      <c r="A15" s="123">
        <v>1</v>
      </c>
      <c r="B15" s="124" t="s">
        <v>308</v>
      </c>
    </row>
    <row r="16" spans="1:2" ht="85">
      <c r="A16" s="123">
        <v>3</v>
      </c>
      <c r="B16" s="124" t="s">
        <v>309</v>
      </c>
    </row>
    <row r="17" spans="1:2" ht="102">
      <c r="A17" s="123">
        <v>1</v>
      </c>
      <c r="B17" s="124" t="s">
        <v>310</v>
      </c>
    </row>
    <row r="18" spans="1:2" ht="17">
      <c r="A18" s="125">
        <f>SUM(A2:A17)</f>
        <v>34</v>
      </c>
      <c r="B18" s="126" t="s">
        <v>255</v>
      </c>
    </row>
    <row r="19" spans="1:2">
      <c r="A19" s="65">
        <f>SUM(A2:A18)</f>
        <v>68</v>
      </c>
      <c r="B19" s="66" t="s">
        <v>255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zoomScale="125" zoomScaleNormal="125" zoomScalePageLayoutView="125" workbookViewId="0">
      <selection activeCell="C12" sqref="C12"/>
    </sheetView>
  </sheetViews>
  <sheetFormatPr baseColWidth="10" defaultColWidth="8.83203125" defaultRowHeight="16"/>
  <cols>
    <col min="1" max="1" width="10.1640625" style="5" customWidth="1"/>
    <col min="2" max="2" width="33.1640625" style="4" customWidth="1"/>
    <col min="3" max="3" width="9.5" style="5" customWidth="1"/>
    <col min="4" max="4" width="34.83203125" style="4" bestFit="1" customWidth="1"/>
    <col min="5" max="5" width="8.83203125" style="4"/>
    <col min="6" max="6" width="33.1640625" style="4" customWidth="1"/>
    <col min="7" max="16384" width="8.83203125" style="4"/>
  </cols>
  <sheetData>
    <row r="1" spans="1:6">
      <c r="A1" s="101" t="s">
        <v>0</v>
      </c>
      <c r="B1" s="33" t="s">
        <v>26</v>
      </c>
      <c r="C1" s="101" t="s">
        <v>0</v>
      </c>
      <c r="D1" s="33" t="s">
        <v>27</v>
      </c>
      <c r="E1" s="102" t="s">
        <v>0</v>
      </c>
      <c r="F1" s="102" t="s">
        <v>311</v>
      </c>
    </row>
    <row r="2" spans="1:6">
      <c r="A2" s="103" t="s">
        <v>3</v>
      </c>
      <c r="B2" s="38" t="s">
        <v>4</v>
      </c>
      <c r="C2" s="103" t="s">
        <v>3</v>
      </c>
      <c r="D2" s="38" t="s">
        <v>4</v>
      </c>
      <c r="E2" s="104" t="s">
        <v>3</v>
      </c>
      <c r="F2" s="38" t="s">
        <v>312</v>
      </c>
    </row>
    <row r="3" spans="1:6">
      <c r="A3" s="103" t="s">
        <v>3</v>
      </c>
      <c r="B3" s="38" t="s">
        <v>313</v>
      </c>
      <c r="C3" s="103" t="s">
        <v>3</v>
      </c>
      <c r="D3" s="38" t="s">
        <v>313</v>
      </c>
      <c r="E3" s="104" t="s">
        <v>3</v>
      </c>
      <c r="F3" s="38" t="s">
        <v>314</v>
      </c>
    </row>
    <row r="4" spans="1:6">
      <c r="A4" s="103" t="s">
        <v>3</v>
      </c>
      <c r="B4" s="38" t="s">
        <v>28</v>
      </c>
      <c r="C4" s="103" t="s">
        <v>3</v>
      </c>
      <c r="D4" s="38" t="s">
        <v>29</v>
      </c>
      <c r="E4" s="104" t="s">
        <v>3</v>
      </c>
      <c r="F4" s="105" t="s">
        <v>315</v>
      </c>
    </row>
    <row r="5" spans="1:6">
      <c r="A5" s="103" t="s">
        <v>3</v>
      </c>
      <c r="B5" s="38" t="s">
        <v>30</v>
      </c>
      <c r="C5" s="103" t="s">
        <v>3</v>
      </c>
      <c r="D5" s="38" t="s">
        <v>31</v>
      </c>
      <c r="E5" s="104" t="s">
        <v>3</v>
      </c>
      <c r="F5" s="38" t="s">
        <v>316</v>
      </c>
    </row>
    <row r="6" spans="1:6">
      <c r="A6" s="103" t="s">
        <v>3</v>
      </c>
      <c r="B6" s="38" t="s">
        <v>34</v>
      </c>
      <c r="C6" s="106">
        <v>30</v>
      </c>
      <c r="D6" s="38" t="s">
        <v>317</v>
      </c>
      <c r="E6" s="104" t="s">
        <v>3</v>
      </c>
      <c r="F6" s="38" t="s">
        <v>318</v>
      </c>
    </row>
    <row r="7" spans="1:6">
      <c r="A7" s="103" t="s">
        <v>3</v>
      </c>
      <c r="B7" s="38" t="s">
        <v>319</v>
      </c>
      <c r="C7" s="103" t="s">
        <v>3</v>
      </c>
      <c r="D7" s="38" t="s">
        <v>35</v>
      </c>
      <c r="E7" s="104" t="s">
        <v>3</v>
      </c>
      <c r="F7" s="38" t="s">
        <v>320</v>
      </c>
    </row>
    <row r="8" spans="1:6" ht="40">
      <c r="A8" s="103" t="s">
        <v>3</v>
      </c>
      <c r="B8" s="38" t="s">
        <v>36</v>
      </c>
      <c r="C8" s="103" t="s">
        <v>3</v>
      </c>
      <c r="D8" s="38" t="s">
        <v>321</v>
      </c>
      <c r="E8" s="104" t="s">
        <v>3</v>
      </c>
      <c r="F8" s="38" t="s">
        <v>322</v>
      </c>
    </row>
    <row r="9" spans="1:6" ht="27">
      <c r="A9" s="103" t="s">
        <v>3</v>
      </c>
      <c r="B9" s="38" t="s">
        <v>38</v>
      </c>
      <c r="C9" s="107">
        <f>SUM(C5:C8)</f>
        <v>30</v>
      </c>
      <c r="D9" s="107" t="s">
        <v>255</v>
      </c>
      <c r="E9" s="104" t="s">
        <v>3</v>
      </c>
      <c r="F9" s="38" t="s">
        <v>323</v>
      </c>
    </row>
    <row r="10" spans="1:6">
      <c r="A10" s="106">
        <v>90</v>
      </c>
      <c r="B10" s="38" t="s">
        <v>40</v>
      </c>
      <c r="C10" s="106"/>
      <c r="D10" s="38"/>
      <c r="E10" s="104" t="s">
        <v>3</v>
      </c>
      <c r="F10" s="38" t="s">
        <v>324</v>
      </c>
    </row>
    <row r="11" spans="1:6">
      <c r="A11" s="103" t="s">
        <v>3</v>
      </c>
      <c r="B11" s="38" t="s">
        <v>35</v>
      </c>
      <c r="C11" s="106"/>
      <c r="D11" s="38"/>
      <c r="E11" s="108">
        <v>56</v>
      </c>
      <c r="F11" s="108" t="s">
        <v>255</v>
      </c>
    </row>
    <row r="12" spans="1:6">
      <c r="A12" s="103" t="s">
        <v>3</v>
      </c>
      <c r="B12" s="38" t="s">
        <v>325</v>
      </c>
      <c r="C12" s="106"/>
      <c r="D12" s="38"/>
      <c r="E12" s="38"/>
      <c r="F12" s="38"/>
    </row>
    <row r="13" spans="1:6" s="5" customFormat="1">
      <c r="A13" s="107">
        <v>90</v>
      </c>
      <c r="B13" s="107" t="s">
        <v>255</v>
      </c>
      <c r="C13" s="106"/>
      <c r="D13" s="38"/>
      <c r="E13" s="106"/>
      <c r="F13" s="106"/>
    </row>
    <row r="14" spans="1:6">
      <c r="A14" s="106"/>
      <c r="B14" s="38"/>
      <c r="C14" s="106"/>
      <c r="D14" s="38"/>
      <c r="E14" s="38"/>
      <c r="F14" s="38"/>
    </row>
    <row r="15" spans="1:6" s="5" customFormat="1">
      <c r="A15" s="106"/>
      <c r="B15" s="38" t="s">
        <v>42</v>
      </c>
      <c r="C15" s="106"/>
      <c r="D15" s="38" t="s">
        <v>42</v>
      </c>
      <c r="E15" s="106"/>
      <c r="F15" s="38" t="s">
        <v>42</v>
      </c>
    </row>
    <row r="16" spans="1:6">
      <c r="A16" s="55"/>
      <c r="B16" s="51"/>
      <c r="C16" s="55"/>
      <c r="D16" s="51"/>
      <c r="E16" s="51"/>
      <c r="F16" s="51"/>
    </row>
    <row r="17" spans="1:6">
      <c r="A17" s="55"/>
      <c r="B17" s="51"/>
      <c r="C17" s="55"/>
      <c r="D17" s="51"/>
      <c r="E17" s="51"/>
      <c r="F17" s="51"/>
    </row>
    <row r="18" spans="1:6" s="5" customFormat="1">
      <c r="A18" s="55"/>
      <c r="B18" s="51"/>
      <c r="C18" s="55"/>
      <c r="D18" s="51"/>
      <c r="E18" s="55"/>
      <c r="F18" s="55"/>
    </row>
    <row r="19" spans="1:6" s="5" customFormat="1">
      <c r="B19" s="4"/>
      <c r="D19" s="4"/>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7"/>
  <sheetViews>
    <sheetView workbookViewId="0">
      <selection activeCell="D30" sqref="D30"/>
    </sheetView>
  </sheetViews>
  <sheetFormatPr baseColWidth="10" defaultColWidth="11" defaultRowHeight="16"/>
  <cols>
    <col min="1" max="1" width="11" style="17"/>
    <col min="2" max="2" width="27.83203125" customWidth="1"/>
    <col min="4" max="4" width="34.6640625" customWidth="1"/>
  </cols>
  <sheetData>
    <row r="1" spans="1:4" s="16" customFormat="1">
      <c r="A1" s="109" t="s">
        <v>0</v>
      </c>
      <c r="B1" s="110" t="s">
        <v>326</v>
      </c>
      <c r="C1" s="110" t="s">
        <v>0</v>
      </c>
      <c r="D1" s="110" t="s">
        <v>327</v>
      </c>
    </row>
    <row r="2" spans="1:4">
      <c r="A2" s="111" t="s">
        <v>3</v>
      </c>
      <c r="B2" s="79" t="s">
        <v>4</v>
      </c>
      <c r="C2" s="111" t="s">
        <v>3</v>
      </c>
      <c r="D2" s="79" t="s">
        <v>328</v>
      </c>
    </row>
    <row r="3" spans="1:4">
      <c r="A3" s="111" t="s">
        <v>3</v>
      </c>
      <c r="B3" s="79" t="s">
        <v>329</v>
      </c>
      <c r="C3" s="112" t="s">
        <v>3</v>
      </c>
      <c r="D3" s="79" t="s">
        <v>330</v>
      </c>
    </row>
    <row r="4" spans="1:4">
      <c r="A4" s="111" t="s">
        <v>3</v>
      </c>
      <c r="B4" s="79" t="s">
        <v>331</v>
      </c>
      <c r="C4" s="112" t="s">
        <v>3</v>
      </c>
      <c r="D4" s="79" t="s">
        <v>332</v>
      </c>
    </row>
    <row r="5" spans="1:4">
      <c r="A5" s="111" t="s">
        <v>3</v>
      </c>
      <c r="B5" s="79" t="s">
        <v>333</v>
      </c>
      <c r="C5" s="112" t="s">
        <v>3</v>
      </c>
      <c r="D5" s="79" t="s">
        <v>333</v>
      </c>
    </row>
    <row r="6" spans="1:4">
      <c r="A6" s="111">
        <v>14</v>
      </c>
      <c r="B6" s="79" t="s">
        <v>334</v>
      </c>
      <c r="C6" s="112">
        <v>7</v>
      </c>
      <c r="D6" s="79" t="s">
        <v>334</v>
      </c>
    </row>
    <row r="7" spans="1:4">
      <c r="A7" s="111">
        <v>3</v>
      </c>
      <c r="B7" s="79" t="s">
        <v>335</v>
      </c>
      <c r="C7" s="112">
        <v>2</v>
      </c>
      <c r="D7" s="79" t="s">
        <v>335</v>
      </c>
    </row>
    <row r="8" spans="1:4">
      <c r="A8" s="111">
        <v>3</v>
      </c>
      <c r="B8" s="79" t="s">
        <v>336</v>
      </c>
      <c r="C8" s="112">
        <v>2</v>
      </c>
      <c r="D8" s="79" t="s">
        <v>336</v>
      </c>
    </row>
    <row r="9" spans="1:4">
      <c r="A9" s="111">
        <v>1</v>
      </c>
      <c r="B9" s="79" t="s">
        <v>337</v>
      </c>
      <c r="C9" s="112">
        <v>1</v>
      </c>
      <c r="D9" s="79" t="s">
        <v>337</v>
      </c>
    </row>
    <row r="10" spans="1:4">
      <c r="A10" s="111">
        <v>30</v>
      </c>
      <c r="B10" s="79" t="s">
        <v>338</v>
      </c>
      <c r="C10" s="112">
        <v>30</v>
      </c>
      <c r="D10" s="79" t="s">
        <v>338</v>
      </c>
    </row>
    <row r="11" spans="1:4">
      <c r="A11" s="111">
        <v>20</v>
      </c>
      <c r="B11" s="79" t="s">
        <v>339</v>
      </c>
      <c r="C11" s="112">
        <v>20</v>
      </c>
      <c r="D11" s="79" t="s">
        <v>340</v>
      </c>
    </row>
    <row r="12" spans="1:4">
      <c r="A12" s="113">
        <f>SUM(A3:A11)</f>
        <v>71</v>
      </c>
      <c r="B12" s="114" t="s">
        <v>255</v>
      </c>
      <c r="C12" s="113">
        <f>SUM(C3:C11)</f>
        <v>62</v>
      </c>
      <c r="D12" s="114" t="s">
        <v>255</v>
      </c>
    </row>
    <row r="13" spans="1:4">
      <c r="A13" s="111"/>
      <c r="B13" s="79"/>
      <c r="C13" s="79"/>
      <c r="D13" s="79"/>
    </row>
    <row r="14" spans="1:4">
      <c r="A14" s="111"/>
      <c r="B14" s="79" t="s">
        <v>65</v>
      </c>
      <c r="C14" s="79"/>
      <c r="D14" s="79" t="s">
        <v>65</v>
      </c>
    </row>
    <row r="15" spans="1:4">
      <c r="A15" s="111"/>
      <c r="B15" s="79"/>
      <c r="C15" s="79"/>
      <c r="D15" s="79"/>
    </row>
    <row r="16" spans="1:4">
      <c r="A16" s="111"/>
      <c r="B16" s="79"/>
      <c r="C16" s="79"/>
      <c r="D16" s="79"/>
    </row>
    <row r="17" spans="1:4">
      <c r="A17" s="111"/>
      <c r="B17" s="79"/>
      <c r="C17" s="79"/>
      <c r="D17"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3"/>
  <sheetViews>
    <sheetView workbookViewId="0">
      <selection activeCell="B10" sqref="B10"/>
    </sheetView>
  </sheetViews>
  <sheetFormatPr baseColWidth="10" defaultColWidth="8.83203125" defaultRowHeight="16"/>
  <cols>
    <col min="1" max="1" width="13.5" customWidth="1"/>
    <col min="2" max="2" width="28.6640625" customWidth="1"/>
  </cols>
  <sheetData>
    <row r="1" spans="1:3">
      <c r="A1" s="75" t="s">
        <v>0</v>
      </c>
      <c r="B1" s="76" t="s">
        <v>341</v>
      </c>
      <c r="C1" s="79"/>
    </row>
    <row r="2" spans="1:3">
      <c r="A2" s="80" t="s">
        <v>3</v>
      </c>
      <c r="B2" s="81" t="s">
        <v>4</v>
      </c>
      <c r="C2" s="79"/>
    </row>
    <row r="3" spans="1:3">
      <c r="A3" s="80" t="s">
        <v>3</v>
      </c>
      <c r="B3" s="81" t="s">
        <v>74</v>
      </c>
      <c r="C3" s="79"/>
    </row>
    <row r="4" spans="1:3">
      <c r="A4" s="80" t="s">
        <v>3</v>
      </c>
      <c r="B4" s="81" t="s">
        <v>75</v>
      </c>
      <c r="C4" s="79"/>
    </row>
    <row r="5" spans="1:3" ht="32">
      <c r="A5" s="80" t="s">
        <v>3</v>
      </c>
      <c r="B5" s="81" t="s">
        <v>76</v>
      </c>
      <c r="C5" s="79"/>
    </row>
    <row r="6" spans="1:3">
      <c r="A6" s="80" t="s">
        <v>3</v>
      </c>
      <c r="B6" s="81" t="s">
        <v>342</v>
      </c>
      <c r="C6" s="79"/>
    </row>
    <row r="7" spans="1:3">
      <c r="A7" s="82">
        <v>10</v>
      </c>
      <c r="B7" s="81" t="s">
        <v>77</v>
      </c>
      <c r="C7" s="79"/>
    </row>
    <row r="8" spans="1:3">
      <c r="A8" s="83">
        <v>10</v>
      </c>
      <c r="B8" s="78" t="s">
        <v>255</v>
      </c>
      <c r="C8" s="79"/>
    </row>
    <row r="9" spans="1:3">
      <c r="A9" s="79"/>
      <c r="B9" s="77"/>
      <c r="C9" s="79"/>
    </row>
    <row r="10" spans="1:3">
      <c r="A10" s="79"/>
      <c r="B10" s="77" t="s">
        <v>257</v>
      </c>
      <c r="C10" s="79"/>
    </row>
    <row r="11" spans="1:3">
      <c r="A11" s="79"/>
      <c r="B11" s="77"/>
      <c r="C11" s="79"/>
    </row>
    <row r="12" spans="1:3">
      <c r="A12" s="24"/>
      <c r="B12" s="51"/>
      <c r="C12" s="24"/>
    </row>
    <row r="13" spans="1:3">
      <c r="A13" s="53"/>
      <c r="B13" s="51"/>
      <c r="C13" s="24"/>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4"/>
  <sheetViews>
    <sheetView workbookViewId="0">
      <selection activeCell="E15" sqref="E15"/>
    </sheetView>
  </sheetViews>
  <sheetFormatPr baseColWidth="10" defaultColWidth="11" defaultRowHeight="16"/>
  <cols>
    <col min="2" max="2" width="32.6640625" customWidth="1"/>
    <col min="3" max="3" width="7.6640625" hidden="1" customWidth="1"/>
    <col min="4" max="4" width="33.33203125" hidden="1" customWidth="1"/>
    <col min="5" max="5" width="26" customWidth="1"/>
  </cols>
  <sheetData>
    <row r="1" spans="1:5" s="15" customFormat="1">
      <c r="A1" s="59" t="s">
        <v>179</v>
      </c>
      <c r="B1" s="59" t="s">
        <v>343</v>
      </c>
      <c r="C1" s="54" t="s">
        <v>179</v>
      </c>
      <c r="D1" s="54" t="s">
        <v>344</v>
      </c>
      <c r="E1" s="56"/>
    </row>
    <row r="2" spans="1:5">
      <c r="A2" t="s">
        <v>3</v>
      </c>
      <c r="B2" t="s">
        <v>4</v>
      </c>
      <c r="C2" s="24"/>
      <c r="D2" s="24" t="s">
        <v>4</v>
      </c>
      <c r="E2" s="24"/>
    </row>
    <row r="3" spans="1:5">
      <c r="A3" t="s">
        <v>3</v>
      </c>
      <c r="B3" t="s">
        <v>345</v>
      </c>
      <c r="C3" s="24"/>
      <c r="D3" s="24" t="s">
        <v>346</v>
      </c>
      <c r="E3" s="24"/>
    </row>
    <row r="4" spans="1:5">
      <c r="A4" t="s">
        <v>3</v>
      </c>
      <c r="B4" t="s">
        <v>347</v>
      </c>
      <c r="C4" s="24"/>
      <c r="D4" s="24" t="s">
        <v>348</v>
      </c>
      <c r="E4" s="24"/>
    </row>
    <row r="5" spans="1:5">
      <c r="A5" t="s">
        <v>3</v>
      </c>
      <c r="B5" t="s">
        <v>349</v>
      </c>
      <c r="C5" s="24"/>
      <c r="D5" s="24" t="s">
        <v>350</v>
      </c>
      <c r="E5" s="24"/>
    </row>
    <row r="6" spans="1:5">
      <c r="A6" t="s">
        <v>3</v>
      </c>
      <c r="B6" t="s">
        <v>351</v>
      </c>
      <c r="C6" s="24"/>
      <c r="D6" s="24" t="s">
        <v>325</v>
      </c>
      <c r="E6" s="24"/>
    </row>
    <row r="7" spans="1:5">
      <c r="A7" t="s">
        <v>3</v>
      </c>
      <c r="B7" t="s">
        <v>352</v>
      </c>
      <c r="C7" s="24"/>
      <c r="D7" s="24" t="s">
        <v>353</v>
      </c>
      <c r="E7" s="24"/>
    </row>
    <row r="8" spans="1:5">
      <c r="A8" t="s">
        <v>3</v>
      </c>
      <c r="B8" t="s">
        <v>354</v>
      </c>
      <c r="C8" s="24"/>
      <c r="D8" s="24" t="s">
        <v>355</v>
      </c>
      <c r="E8" s="24"/>
    </row>
    <row r="9" spans="1:5">
      <c r="A9" t="s">
        <v>3</v>
      </c>
      <c r="B9" t="s">
        <v>355</v>
      </c>
      <c r="C9" s="24"/>
      <c r="D9" s="24" t="s">
        <v>356</v>
      </c>
      <c r="E9" s="24"/>
    </row>
    <row r="10" spans="1:5">
      <c r="A10" t="s">
        <v>3</v>
      </c>
      <c r="B10" t="s">
        <v>357</v>
      </c>
      <c r="C10" s="24"/>
      <c r="D10" s="24" t="s">
        <v>358</v>
      </c>
      <c r="E10" s="24"/>
    </row>
    <row r="11" spans="1:5">
      <c r="A11" s="84">
        <v>4</v>
      </c>
      <c r="B11" t="s">
        <v>358</v>
      </c>
      <c r="C11" s="24"/>
      <c r="D11" s="24"/>
      <c r="E11" s="24"/>
    </row>
    <row r="12" spans="1:5">
      <c r="A12" s="85">
        <v>4</v>
      </c>
      <c r="B12" s="86" t="s">
        <v>255</v>
      </c>
      <c r="C12" s="57"/>
      <c r="D12" s="57" t="s">
        <v>8</v>
      </c>
      <c r="E12" s="24"/>
    </row>
    <row r="13" spans="1:5">
      <c r="C13" s="24"/>
      <c r="D13" s="24"/>
      <c r="E13" s="24"/>
    </row>
    <row r="14" spans="1:5">
      <c r="B14" t="s">
        <v>257</v>
      </c>
      <c r="C14" s="24"/>
      <c r="D14" s="24"/>
      <c r="E14" s="2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8AA55-2F20-4775-8BEB-E2B52E3329AF}">
  <dimension ref="A1:J17"/>
  <sheetViews>
    <sheetView workbookViewId="0">
      <selection activeCell="D23" sqref="D23"/>
    </sheetView>
  </sheetViews>
  <sheetFormatPr baseColWidth="10" defaultColWidth="8.83203125" defaultRowHeight="16"/>
  <cols>
    <col min="2" max="2" width="47.6640625" customWidth="1"/>
    <col min="4" max="4" width="39.6640625" customWidth="1"/>
    <col min="6" max="6" width="39" customWidth="1"/>
    <col min="8" max="8" width="42.6640625" customWidth="1"/>
  </cols>
  <sheetData>
    <row r="1" spans="1:10" s="15" customFormat="1">
      <c r="A1" s="87" t="s">
        <v>0</v>
      </c>
      <c r="B1" s="87" t="s">
        <v>359</v>
      </c>
      <c r="C1" s="59" t="s">
        <v>179</v>
      </c>
      <c r="D1" s="87" t="s">
        <v>360</v>
      </c>
      <c r="E1" s="59" t="s">
        <v>179</v>
      </c>
      <c r="F1" s="87" t="s">
        <v>361</v>
      </c>
      <c r="H1" s="87" t="s">
        <v>362</v>
      </c>
      <c r="I1" s="56"/>
      <c r="J1" s="56"/>
    </row>
    <row r="2" spans="1:10">
      <c r="A2" s="17" t="s">
        <v>3</v>
      </c>
      <c r="B2" t="s">
        <v>363</v>
      </c>
      <c r="C2" s="17" t="s">
        <v>3</v>
      </c>
      <c r="D2" t="s">
        <v>364</v>
      </c>
      <c r="E2" s="17" t="s">
        <v>3</v>
      </c>
      <c r="F2" t="s">
        <v>365</v>
      </c>
      <c r="G2" s="17" t="s">
        <v>3</v>
      </c>
      <c r="H2" t="s">
        <v>366</v>
      </c>
      <c r="I2" s="24"/>
      <c r="J2" s="24"/>
    </row>
    <row r="3" spans="1:10">
      <c r="A3" s="17" t="s">
        <v>3</v>
      </c>
      <c r="B3" t="s">
        <v>367</v>
      </c>
      <c r="C3" s="17" t="s">
        <v>3</v>
      </c>
      <c r="D3" t="s">
        <v>368</v>
      </c>
      <c r="E3" s="17" t="s">
        <v>3</v>
      </c>
      <c r="F3" t="s">
        <v>368</v>
      </c>
      <c r="G3" s="17" t="s">
        <v>3</v>
      </c>
      <c r="H3" t="s">
        <v>369</v>
      </c>
      <c r="I3" s="24"/>
      <c r="J3" s="24"/>
    </row>
    <row r="4" spans="1:10">
      <c r="A4" s="17" t="s">
        <v>3</v>
      </c>
      <c r="B4" t="s">
        <v>370</v>
      </c>
      <c r="C4" s="17" t="s">
        <v>3</v>
      </c>
      <c r="D4" t="s">
        <v>371</v>
      </c>
      <c r="E4" s="17" t="s">
        <v>3</v>
      </c>
      <c r="F4" t="s">
        <v>372</v>
      </c>
      <c r="G4" s="17" t="s">
        <v>3</v>
      </c>
      <c r="H4" t="s">
        <v>373</v>
      </c>
      <c r="I4" s="24"/>
      <c r="J4" s="24"/>
    </row>
    <row r="5" spans="1:10">
      <c r="A5" s="17" t="s">
        <v>3</v>
      </c>
      <c r="B5" t="s">
        <v>374</v>
      </c>
      <c r="C5" s="17" t="s">
        <v>3</v>
      </c>
      <c r="D5" t="s">
        <v>372</v>
      </c>
      <c r="E5" s="17">
        <v>1</v>
      </c>
      <c r="F5" t="s">
        <v>375</v>
      </c>
      <c r="G5" s="17">
        <v>1</v>
      </c>
      <c r="H5" t="s">
        <v>372</v>
      </c>
      <c r="I5" s="24"/>
      <c r="J5" s="24"/>
    </row>
    <row r="6" spans="1:10">
      <c r="A6" s="17" t="s">
        <v>3</v>
      </c>
      <c r="B6" t="s">
        <v>376</v>
      </c>
      <c r="C6" s="17">
        <v>1</v>
      </c>
      <c r="D6" t="s">
        <v>375</v>
      </c>
      <c r="E6" s="89">
        <f>SUM(E2:E5)</f>
        <v>1</v>
      </c>
      <c r="F6" s="88" t="s">
        <v>255</v>
      </c>
      <c r="G6" s="89">
        <f>SUM(G1:G5)</f>
        <v>1</v>
      </c>
      <c r="H6" s="88" t="s">
        <v>255</v>
      </c>
      <c r="I6" s="24"/>
      <c r="J6" s="24"/>
    </row>
    <row r="7" spans="1:10">
      <c r="A7" s="17" t="s">
        <v>3</v>
      </c>
      <c r="B7" t="s">
        <v>377</v>
      </c>
      <c r="C7" s="89">
        <f>SUM(C2:C6)</f>
        <v>1</v>
      </c>
      <c r="D7" s="88" t="s">
        <v>255</v>
      </c>
      <c r="E7" s="17"/>
      <c r="G7" s="17"/>
      <c r="I7" s="24"/>
      <c r="J7" s="24"/>
    </row>
    <row r="8" spans="1:10">
      <c r="A8" s="17" t="s">
        <v>3</v>
      </c>
      <c r="B8" t="s">
        <v>378</v>
      </c>
      <c r="C8" s="17"/>
      <c r="E8" s="17"/>
      <c r="G8" s="17"/>
      <c r="I8" s="24"/>
      <c r="J8" s="24"/>
    </row>
    <row r="9" spans="1:10">
      <c r="A9" s="17">
        <v>2</v>
      </c>
      <c r="B9" t="s">
        <v>375</v>
      </c>
      <c r="I9" s="24"/>
      <c r="J9" s="24"/>
    </row>
    <row r="10" spans="1:10">
      <c r="A10" s="89">
        <f>SUM(A2:A9)</f>
        <v>2</v>
      </c>
      <c r="B10" s="88" t="s">
        <v>255</v>
      </c>
      <c r="I10" s="24"/>
      <c r="J10" s="24"/>
    </row>
    <row r="11" spans="1:10">
      <c r="A11" s="17"/>
      <c r="I11" s="24"/>
      <c r="J11" s="24"/>
    </row>
    <row r="12" spans="1:10">
      <c r="I12" s="24"/>
      <c r="J12" s="24"/>
    </row>
    <row r="13" spans="1:10">
      <c r="I13" s="24"/>
      <c r="J13" s="24"/>
    </row>
    <row r="14" spans="1:10">
      <c r="I14" s="24"/>
      <c r="J14" s="24"/>
    </row>
    <row r="15" spans="1:10">
      <c r="I15" s="24"/>
      <c r="J15" s="24"/>
    </row>
    <row r="16" spans="1:10">
      <c r="I16" s="24"/>
      <c r="J16" s="24"/>
    </row>
    <row r="17" spans="9:10">
      <c r="I17" s="24"/>
      <c r="J17" s="24"/>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CCEBE-5C15-470A-94EC-0B2A464C917A}">
  <dimension ref="A1:K26"/>
  <sheetViews>
    <sheetView workbookViewId="0">
      <selection activeCell="D24" sqref="D24"/>
    </sheetView>
  </sheetViews>
  <sheetFormatPr baseColWidth="10" defaultColWidth="8.83203125" defaultRowHeight="16"/>
  <cols>
    <col min="2" max="2" width="44.5" customWidth="1"/>
    <col min="4" max="4" width="47" customWidth="1"/>
  </cols>
  <sheetData>
    <row r="1" spans="1:6">
      <c r="A1" s="90" t="s">
        <v>0</v>
      </c>
      <c r="B1" s="91" t="s">
        <v>379</v>
      </c>
      <c r="C1" s="92" t="s">
        <v>0</v>
      </c>
      <c r="D1" s="92" t="s">
        <v>380</v>
      </c>
      <c r="E1" s="29"/>
    </row>
    <row r="2" spans="1:6">
      <c r="A2" s="17">
        <v>0</v>
      </c>
      <c r="B2" s="30" t="s">
        <v>4</v>
      </c>
      <c r="C2" s="17">
        <v>0</v>
      </c>
      <c r="D2" s="30" t="s">
        <v>4</v>
      </c>
      <c r="E2" s="30"/>
      <c r="F2" s="30"/>
    </row>
    <row r="3" spans="1:6">
      <c r="A3" s="17">
        <v>2</v>
      </c>
      <c r="B3" s="30" t="s">
        <v>381</v>
      </c>
      <c r="C3" s="17">
        <v>0</v>
      </c>
      <c r="D3" s="30" t="s">
        <v>382</v>
      </c>
      <c r="E3" s="30"/>
      <c r="F3" s="30"/>
    </row>
    <row r="4" spans="1:6">
      <c r="A4" s="17">
        <v>0</v>
      </c>
      <c r="B4" s="30" t="s">
        <v>383</v>
      </c>
      <c r="C4" s="17">
        <v>10</v>
      </c>
      <c r="D4" s="30" t="s">
        <v>381</v>
      </c>
      <c r="E4" s="30"/>
      <c r="F4" s="30"/>
    </row>
    <row r="5" spans="1:6">
      <c r="A5" s="17">
        <v>10</v>
      </c>
      <c r="B5" s="30" t="s">
        <v>384</v>
      </c>
      <c r="C5" s="17">
        <v>0</v>
      </c>
      <c r="D5" s="30" t="s">
        <v>383</v>
      </c>
      <c r="E5" s="30"/>
      <c r="F5" s="30"/>
    </row>
    <row r="6" spans="1:6">
      <c r="A6" s="17">
        <v>35</v>
      </c>
      <c r="B6" s="30" t="s">
        <v>385</v>
      </c>
      <c r="C6" s="17">
        <v>10</v>
      </c>
      <c r="D6" s="30" t="s">
        <v>384</v>
      </c>
      <c r="E6" s="30"/>
      <c r="F6" s="30"/>
    </row>
    <row r="7" spans="1:6">
      <c r="A7" s="62">
        <f>SUM(A2:A6)</f>
        <v>47</v>
      </c>
      <c r="B7" s="93" t="s">
        <v>255</v>
      </c>
      <c r="C7" s="17">
        <v>20</v>
      </c>
      <c r="D7" s="30" t="s">
        <v>386</v>
      </c>
      <c r="E7" s="30"/>
      <c r="F7" s="30"/>
    </row>
    <row r="8" spans="1:6">
      <c r="C8" s="62">
        <f>SUM(C2:C7)</f>
        <v>40</v>
      </c>
      <c r="D8" s="93" t="s">
        <v>255</v>
      </c>
      <c r="E8" s="30"/>
      <c r="F8" s="30"/>
    </row>
    <row r="9" spans="1:6">
      <c r="A9" s="30"/>
      <c r="B9" s="30"/>
      <c r="C9" s="30"/>
      <c r="D9" s="30"/>
      <c r="E9" s="30"/>
      <c r="F9" s="30"/>
    </row>
    <row r="10" spans="1:6">
      <c r="A10" s="30"/>
      <c r="B10" s="30"/>
      <c r="C10" s="30"/>
      <c r="D10" s="30"/>
      <c r="E10" s="30"/>
      <c r="F10" s="30"/>
    </row>
    <row r="11" spans="1:6">
      <c r="A11" s="52"/>
      <c r="B11" s="52"/>
      <c r="C11" s="52"/>
      <c r="D11" s="52"/>
      <c r="E11" s="30"/>
      <c r="F11" s="30"/>
    </row>
    <row r="12" spans="1:6">
      <c r="A12" s="52"/>
      <c r="B12" s="52"/>
      <c r="C12" s="52"/>
      <c r="D12" s="52"/>
      <c r="E12" s="30"/>
      <c r="F12" s="30"/>
    </row>
    <row r="13" spans="1:6">
      <c r="A13" s="30"/>
      <c r="B13" s="30"/>
      <c r="C13" s="30"/>
      <c r="D13" s="30"/>
      <c r="E13" s="30"/>
      <c r="F13" s="30"/>
    </row>
    <row r="14" spans="1:6">
      <c r="A14" s="30"/>
      <c r="B14" s="30"/>
      <c r="C14" s="30"/>
      <c r="D14" s="30"/>
      <c r="E14" s="30"/>
      <c r="F14" s="30"/>
    </row>
    <row r="15" spans="1:6">
      <c r="A15" s="30"/>
      <c r="B15" s="30"/>
      <c r="C15" s="30"/>
      <c r="D15" s="30"/>
      <c r="E15" s="30"/>
      <c r="F15" s="30"/>
    </row>
    <row r="16" spans="1:6">
      <c r="A16" s="30"/>
      <c r="B16" s="30"/>
      <c r="C16" s="30"/>
      <c r="D16" s="30"/>
      <c r="E16" s="30"/>
      <c r="F16" s="30"/>
    </row>
    <row r="26" spans="11:11">
      <c r="K26" s="31"/>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6A4FB-F191-442F-90BC-DB36E63CAA4B}">
  <dimension ref="A1:C10"/>
  <sheetViews>
    <sheetView workbookViewId="0">
      <selection activeCell="B9" sqref="B9"/>
    </sheetView>
  </sheetViews>
  <sheetFormatPr baseColWidth="10" defaultColWidth="8.83203125" defaultRowHeight="16"/>
  <cols>
    <col min="2" max="2" width="67.6640625" customWidth="1"/>
  </cols>
  <sheetData>
    <row r="1" spans="1:3" ht="17">
      <c r="A1" s="97" t="s">
        <v>0</v>
      </c>
      <c r="B1" s="94" t="s">
        <v>387</v>
      </c>
    </row>
    <row r="2" spans="1:3" ht="17">
      <c r="A2" s="95">
        <v>2</v>
      </c>
      <c r="B2" s="50" t="s">
        <v>388</v>
      </c>
    </row>
    <row r="3" spans="1:3" ht="17">
      <c r="A3" s="95">
        <v>5</v>
      </c>
      <c r="B3" s="50" t="s">
        <v>389</v>
      </c>
    </row>
    <row r="4" spans="1:3" ht="17">
      <c r="A4" s="95">
        <v>15</v>
      </c>
      <c r="B4" s="50" t="s">
        <v>390</v>
      </c>
    </row>
    <row r="5" spans="1:3" ht="17">
      <c r="A5" s="95">
        <v>5</v>
      </c>
      <c r="B5" s="50" t="s">
        <v>391</v>
      </c>
    </row>
    <row r="6" spans="1:3" ht="17">
      <c r="A6" s="95">
        <v>15</v>
      </c>
      <c r="B6" s="50" t="s">
        <v>392</v>
      </c>
    </row>
    <row r="7" spans="1:3" ht="17">
      <c r="A7" s="98">
        <v>42</v>
      </c>
      <c r="B7" s="96" t="s">
        <v>255</v>
      </c>
    </row>
    <row r="8" spans="1:3">
      <c r="B8" s="50"/>
      <c r="C8" s="50"/>
    </row>
    <row r="9" spans="1:3">
      <c r="B9" s="50"/>
      <c r="C9" s="50"/>
    </row>
    <row r="10" spans="1:3">
      <c r="B10" s="50"/>
      <c r="C10" s="50"/>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5C3A6-2435-4C82-A518-04642CA83382}">
  <dimension ref="A1:L14"/>
  <sheetViews>
    <sheetView topLeftCell="C1" workbookViewId="0">
      <selection activeCell="F23" sqref="F23"/>
    </sheetView>
  </sheetViews>
  <sheetFormatPr baseColWidth="10" defaultColWidth="8.83203125" defaultRowHeight="16"/>
  <cols>
    <col min="2" max="2" width="103.6640625" customWidth="1"/>
    <col min="3" max="3" width="8" customWidth="1"/>
    <col min="4" max="4" width="100.5" customWidth="1"/>
    <col min="6" max="6" width="100.1640625" customWidth="1"/>
  </cols>
  <sheetData>
    <row r="1" spans="1:12">
      <c r="B1" s="59" t="s">
        <v>393</v>
      </c>
      <c r="C1" s="62" t="s">
        <v>0</v>
      </c>
      <c r="D1" s="59" t="s">
        <v>394</v>
      </c>
      <c r="E1" s="62" t="s">
        <v>0</v>
      </c>
      <c r="F1" s="59" t="s">
        <v>395</v>
      </c>
    </row>
    <row r="2" spans="1:12" ht="17" thickBot="1">
      <c r="A2" s="17">
        <v>1</v>
      </c>
      <c r="B2" s="79" t="s">
        <v>396</v>
      </c>
      <c r="C2" s="17">
        <v>1</v>
      </c>
      <c r="D2" s="79" t="s">
        <v>397</v>
      </c>
      <c r="E2" s="17">
        <v>1</v>
      </c>
      <c r="F2" s="79" t="s">
        <v>397</v>
      </c>
      <c r="G2" s="79"/>
      <c r="H2" s="79"/>
      <c r="I2" s="79"/>
      <c r="J2" s="79"/>
      <c r="K2" s="79"/>
      <c r="L2" s="79"/>
    </row>
    <row r="3" spans="1:12" ht="17" thickBot="1">
      <c r="A3" s="17">
        <v>1</v>
      </c>
      <c r="B3" s="60" t="s">
        <v>398</v>
      </c>
      <c r="C3" s="17">
        <v>8</v>
      </c>
      <c r="D3" s="79" t="s">
        <v>399</v>
      </c>
      <c r="E3" s="17">
        <v>8</v>
      </c>
      <c r="F3" s="79" t="s">
        <v>399</v>
      </c>
      <c r="G3" s="79"/>
      <c r="H3" s="79"/>
      <c r="I3" s="79"/>
      <c r="J3" s="79"/>
      <c r="K3" s="79"/>
      <c r="L3" s="79"/>
    </row>
    <row r="4" spans="1:12">
      <c r="A4" s="17">
        <v>8</v>
      </c>
      <c r="B4" s="79" t="s">
        <v>399</v>
      </c>
      <c r="C4" s="17">
        <v>10</v>
      </c>
      <c r="D4" s="79" t="s">
        <v>400</v>
      </c>
      <c r="E4" s="17">
        <v>10</v>
      </c>
      <c r="F4" s="79" t="s">
        <v>400</v>
      </c>
      <c r="G4" s="79"/>
      <c r="H4" s="79"/>
      <c r="I4" s="79"/>
      <c r="J4" s="79"/>
      <c r="K4" s="79"/>
      <c r="L4" s="79"/>
    </row>
    <row r="5" spans="1:12">
      <c r="A5" s="17">
        <v>10</v>
      </c>
      <c r="B5" s="79" t="s">
        <v>400</v>
      </c>
      <c r="C5" s="17">
        <v>10</v>
      </c>
      <c r="D5" s="79" t="s">
        <v>401</v>
      </c>
      <c r="E5" s="17">
        <v>10</v>
      </c>
      <c r="F5" s="79" t="s">
        <v>401</v>
      </c>
      <c r="G5" s="79"/>
      <c r="H5" s="79"/>
      <c r="I5" s="79"/>
      <c r="J5" s="79"/>
      <c r="K5" s="79"/>
      <c r="L5" s="79"/>
    </row>
    <row r="6" spans="1:12">
      <c r="A6" s="17">
        <v>10</v>
      </c>
      <c r="B6" s="79" t="s">
        <v>401</v>
      </c>
      <c r="C6" s="17">
        <v>10</v>
      </c>
      <c r="D6" s="79" t="s">
        <v>402</v>
      </c>
      <c r="E6" s="17">
        <v>10</v>
      </c>
      <c r="F6" s="79" t="s">
        <v>402</v>
      </c>
      <c r="G6" s="79"/>
      <c r="H6" s="79"/>
      <c r="I6" s="79"/>
      <c r="J6" s="79"/>
      <c r="K6" s="79"/>
      <c r="L6" s="79"/>
    </row>
    <row r="7" spans="1:12">
      <c r="A7" s="17">
        <v>10</v>
      </c>
      <c r="B7" s="79" t="s">
        <v>402</v>
      </c>
      <c r="C7" s="17">
        <v>1</v>
      </c>
      <c r="D7" s="79" t="s">
        <v>403</v>
      </c>
      <c r="E7" s="17">
        <v>1</v>
      </c>
      <c r="F7" s="79" t="s">
        <v>403</v>
      </c>
      <c r="G7" s="79"/>
      <c r="H7" s="79"/>
      <c r="I7" s="79"/>
      <c r="J7" s="79"/>
      <c r="K7" s="79"/>
      <c r="L7" s="79"/>
    </row>
    <row r="8" spans="1:12">
      <c r="A8" s="17">
        <v>1</v>
      </c>
      <c r="B8" s="79" t="s">
        <v>403</v>
      </c>
      <c r="C8" s="17">
        <v>1</v>
      </c>
      <c r="D8" s="79" t="s">
        <v>404</v>
      </c>
      <c r="E8" s="17">
        <v>1</v>
      </c>
      <c r="F8" s="79" t="s">
        <v>404</v>
      </c>
      <c r="G8" s="79"/>
      <c r="H8" s="79"/>
      <c r="I8" s="79"/>
      <c r="J8" s="79"/>
      <c r="K8" s="79"/>
      <c r="L8" s="79"/>
    </row>
    <row r="9" spans="1:12">
      <c r="A9" s="17">
        <v>1</v>
      </c>
      <c r="B9" s="79" t="s">
        <v>405</v>
      </c>
      <c r="C9" s="17">
        <v>1</v>
      </c>
      <c r="D9" s="79" t="s">
        <v>406</v>
      </c>
      <c r="E9" s="17">
        <v>1</v>
      </c>
      <c r="F9" s="79" t="s">
        <v>406</v>
      </c>
      <c r="G9" s="79"/>
      <c r="H9" s="79"/>
      <c r="I9" s="79"/>
      <c r="J9" s="79"/>
      <c r="K9" s="79"/>
      <c r="L9" s="79"/>
    </row>
    <row r="10" spans="1:12">
      <c r="A10" s="62">
        <f>SUM(A2:A9)</f>
        <v>42</v>
      </c>
      <c r="B10" s="61"/>
      <c r="C10" s="63">
        <f>SUM(C2:C9)</f>
        <v>42</v>
      </c>
      <c r="D10" s="64" t="s">
        <v>255</v>
      </c>
      <c r="E10" s="63">
        <f>SUM(E2:E9)</f>
        <v>42</v>
      </c>
      <c r="F10" s="64" t="s">
        <v>255</v>
      </c>
      <c r="G10" s="79"/>
      <c r="H10" s="79"/>
      <c r="I10" s="79"/>
      <c r="J10" s="79"/>
      <c r="K10" s="79"/>
      <c r="L10" s="79"/>
    </row>
    <row r="11" spans="1:12">
      <c r="C11" s="17"/>
    </row>
    <row r="12" spans="1:12">
      <c r="C12" s="17"/>
    </row>
    <row r="13" spans="1:12">
      <c r="C13" s="17"/>
    </row>
    <row r="14" spans="1:12">
      <c r="C14" s="17"/>
    </row>
  </sheetData>
  <pageMargins left="0.7" right="0.7" top="0.75" bottom="0.75" header="0.3" footer="0.3"/>
  <pageSetup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EC806-AD39-4E4D-BFD0-03F8DE59E1DC}">
  <dimension ref="A1:D11"/>
  <sheetViews>
    <sheetView workbookViewId="0">
      <selection activeCell="D14" sqref="D14"/>
    </sheetView>
  </sheetViews>
  <sheetFormatPr baseColWidth="10" defaultColWidth="8.83203125" defaultRowHeight="16"/>
  <cols>
    <col min="2" max="2" width="51.6640625" customWidth="1"/>
    <col min="4" max="4" width="50.5" customWidth="1"/>
  </cols>
  <sheetData>
    <row r="1" spans="1:4">
      <c r="A1" s="90" t="s">
        <v>0</v>
      </c>
      <c r="B1" s="91" t="s">
        <v>407</v>
      </c>
      <c r="C1" s="92" t="s">
        <v>0</v>
      </c>
      <c r="D1" s="92" t="s">
        <v>408</v>
      </c>
    </row>
    <row r="2" spans="1:4">
      <c r="A2" s="30">
        <v>0</v>
      </c>
      <c r="B2" s="30" t="s">
        <v>4</v>
      </c>
      <c r="C2" s="30">
        <v>0</v>
      </c>
      <c r="D2" s="30" t="s">
        <v>4</v>
      </c>
    </row>
    <row r="3" spans="1:4">
      <c r="A3" s="30">
        <v>2</v>
      </c>
      <c r="B3" s="30" t="s">
        <v>381</v>
      </c>
      <c r="C3" s="30">
        <v>0</v>
      </c>
      <c r="D3" s="30" t="s">
        <v>382</v>
      </c>
    </row>
    <row r="4" spans="1:4">
      <c r="A4" s="30">
        <v>0</v>
      </c>
      <c r="B4" s="30" t="s">
        <v>383</v>
      </c>
      <c r="C4" s="30">
        <v>10</v>
      </c>
      <c r="D4" s="30" t="s">
        <v>381</v>
      </c>
    </row>
    <row r="5" spans="1:4">
      <c r="A5" s="30">
        <v>10</v>
      </c>
      <c r="B5" s="30" t="s">
        <v>384</v>
      </c>
      <c r="C5" s="30">
        <v>0</v>
      </c>
      <c r="D5" s="30" t="s">
        <v>383</v>
      </c>
    </row>
    <row r="6" spans="1:4">
      <c r="A6" s="30">
        <v>35</v>
      </c>
      <c r="B6" s="30" t="s">
        <v>385</v>
      </c>
      <c r="C6" s="30">
        <v>10</v>
      </c>
      <c r="D6" s="30" t="s">
        <v>384</v>
      </c>
    </row>
    <row r="7" spans="1:4">
      <c r="A7" s="93">
        <f>SUM(A2:A6)</f>
        <v>47</v>
      </c>
      <c r="B7" s="93" t="s">
        <v>255</v>
      </c>
      <c r="C7" s="30">
        <v>20</v>
      </c>
      <c r="D7" s="30" t="s">
        <v>386</v>
      </c>
    </row>
    <row r="8" spans="1:4">
      <c r="A8" s="52"/>
      <c r="B8" s="52"/>
      <c r="C8" s="99">
        <f>SUM(C2:C7)</f>
        <v>40</v>
      </c>
      <c r="D8" s="93" t="s">
        <v>255</v>
      </c>
    </row>
    <row r="9" spans="1:4">
      <c r="A9" s="52"/>
      <c r="B9" s="52"/>
      <c r="C9" s="30"/>
    </row>
    <row r="10" spans="1:4">
      <c r="C10" s="100"/>
    </row>
    <row r="11" spans="1:4">
      <c r="C11" s="52"/>
      <c r="D11" s="5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9"/>
  <sheetViews>
    <sheetView zoomScale="125" zoomScaleNormal="125" zoomScalePageLayoutView="125" workbookViewId="0">
      <selection activeCell="D9" sqref="D9"/>
    </sheetView>
  </sheetViews>
  <sheetFormatPr baseColWidth="10" defaultColWidth="8.83203125" defaultRowHeight="16"/>
  <cols>
    <col min="1" max="1" width="10.1640625" style="5" customWidth="1"/>
    <col min="2" max="2" width="33.1640625" style="4" customWidth="1"/>
    <col min="3" max="3" width="9.5" style="5" customWidth="1"/>
    <col min="4" max="4" width="34.83203125" style="4" bestFit="1" customWidth="1"/>
    <col min="5" max="5" width="4.83203125" style="5" bestFit="1" customWidth="1"/>
    <col min="6" max="6" width="34.83203125" style="4" bestFit="1" customWidth="1"/>
    <col min="7" max="7" width="4.83203125" style="5" bestFit="1" customWidth="1"/>
    <col min="8" max="8" width="4.83203125" style="5" customWidth="1"/>
    <col min="9" max="9" width="24.5" style="4" bestFit="1" customWidth="1"/>
    <col min="10" max="10" width="4.83203125" style="5" bestFit="1" customWidth="1"/>
    <col min="11" max="16384" width="8.83203125" style="4"/>
  </cols>
  <sheetData>
    <row r="1" spans="1:10" ht="34">
      <c r="A1" s="1" t="s">
        <v>0</v>
      </c>
      <c r="B1" s="2" t="s">
        <v>26</v>
      </c>
      <c r="C1" s="1" t="s">
        <v>0</v>
      </c>
      <c r="D1" s="2" t="s">
        <v>27</v>
      </c>
      <c r="E1" s="1"/>
      <c r="F1" s="2"/>
      <c r="G1" s="1" t="s">
        <v>0</v>
      </c>
      <c r="H1" s="1"/>
      <c r="I1" s="3"/>
      <c r="J1" s="1" t="s">
        <v>0</v>
      </c>
    </row>
    <row r="2" spans="1:10" ht="17">
      <c r="A2" s="7" t="s">
        <v>3</v>
      </c>
      <c r="B2" s="4" t="s">
        <v>4</v>
      </c>
      <c r="C2" s="7" t="s">
        <v>3</v>
      </c>
      <c r="D2" s="4" t="s">
        <v>4</v>
      </c>
    </row>
    <row r="3" spans="1:10" ht="17">
      <c r="A3" s="7" t="s">
        <v>3</v>
      </c>
      <c r="B3" s="4" t="s">
        <v>28</v>
      </c>
      <c r="C3" s="7" t="s">
        <v>3</v>
      </c>
      <c r="D3" s="4" t="s">
        <v>29</v>
      </c>
    </row>
    <row r="4" spans="1:10" ht="17">
      <c r="A4" s="7" t="s">
        <v>3</v>
      </c>
      <c r="B4" s="4" t="s">
        <v>30</v>
      </c>
      <c r="C4" s="7" t="s">
        <v>3</v>
      </c>
      <c r="D4" s="4" t="s">
        <v>31</v>
      </c>
    </row>
    <row r="5" spans="1:10" ht="22">
      <c r="A5" s="7" t="s">
        <v>3</v>
      </c>
      <c r="B5" s="4" t="s">
        <v>32</v>
      </c>
      <c r="C5" s="5">
        <v>30</v>
      </c>
      <c r="D5" s="4" t="s">
        <v>33</v>
      </c>
      <c r="E5" s="6">
        <f>SUM(E2:E4)</f>
        <v>0</v>
      </c>
      <c r="F5" s="6" t="s">
        <v>8</v>
      </c>
    </row>
    <row r="6" spans="1:10" ht="17">
      <c r="A6" s="7" t="s">
        <v>3</v>
      </c>
      <c r="B6" s="4" t="s">
        <v>34</v>
      </c>
      <c r="C6" s="7" t="s">
        <v>3</v>
      </c>
      <c r="D6" s="4" t="s">
        <v>35</v>
      </c>
    </row>
    <row r="7" spans="1:10" ht="21">
      <c r="A7" s="7" t="s">
        <v>3</v>
      </c>
      <c r="B7" s="4" t="s">
        <v>36</v>
      </c>
      <c r="C7" s="7" t="s">
        <v>3</v>
      </c>
      <c r="D7" s="4" t="s">
        <v>37</v>
      </c>
      <c r="G7" s="6">
        <f>SUM(G2:G6)</f>
        <v>0</v>
      </c>
    </row>
    <row r="8" spans="1:10" ht="17">
      <c r="A8" s="7" t="s">
        <v>3</v>
      </c>
      <c r="B8" s="4" t="s">
        <v>38</v>
      </c>
      <c r="C8" s="7" t="s">
        <v>3</v>
      </c>
    </row>
    <row r="9" spans="1:10" ht="17">
      <c r="A9" s="7" t="s">
        <v>3</v>
      </c>
      <c r="B9" s="4" t="s">
        <v>39</v>
      </c>
      <c r="C9" s="7"/>
    </row>
    <row r="10" spans="1:10" ht="17">
      <c r="A10" s="5">
        <v>90</v>
      </c>
      <c r="B10" s="4" t="s">
        <v>40</v>
      </c>
      <c r="C10" s="7" t="s">
        <v>3</v>
      </c>
    </row>
    <row r="11" spans="1:10" ht="17">
      <c r="A11" s="7" t="s">
        <v>3</v>
      </c>
      <c r="B11" s="4" t="s">
        <v>35</v>
      </c>
      <c r="C11" s="7" t="s">
        <v>3</v>
      </c>
    </row>
    <row r="12" spans="1:10" ht="22">
      <c r="A12" s="7" t="s">
        <v>3</v>
      </c>
      <c r="B12" s="4" t="s">
        <v>41</v>
      </c>
      <c r="C12" s="7" t="s">
        <v>3</v>
      </c>
      <c r="H12" s="6"/>
      <c r="I12" s="6" t="s">
        <v>8</v>
      </c>
      <c r="J12" s="6">
        <f>SUM(J3:J11)</f>
        <v>0</v>
      </c>
    </row>
    <row r="13" spans="1:10" s="5" customFormat="1" ht="22">
      <c r="A13" s="6">
        <v>90</v>
      </c>
      <c r="B13" s="6" t="s">
        <v>8</v>
      </c>
      <c r="C13" s="6">
        <f>SUM(C4:C12)</f>
        <v>30</v>
      </c>
      <c r="D13" s="6" t="s">
        <v>8</v>
      </c>
      <c r="F13" s="4"/>
      <c r="I13" s="4"/>
    </row>
    <row r="15" spans="1:10" s="5" customFormat="1" ht="17">
      <c r="B15" s="4" t="s">
        <v>42</v>
      </c>
      <c r="D15" s="4" t="s">
        <v>42</v>
      </c>
      <c r="F15" s="4"/>
      <c r="I15" s="4"/>
    </row>
    <row r="18" spans="1:9" s="5" customFormat="1" ht="17">
      <c r="A18" s="5" t="s">
        <v>22</v>
      </c>
      <c r="B18" s="4" t="s">
        <v>23</v>
      </c>
      <c r="D18" s="4"/>
      <c r="F18" s="4"/>
      <c r="I18" s="4"/>
    </row>
    <row r="19" spans="1:9" s="5" customFormat="1" ht="17">
      <c r="A19" s="5" t="s">
        <v>43</v>
      </c>
      <c r="B19" s="4" t="s">
        <v>44</v>
      </c>
      <c r="D19" s="4"/>
      <c r="F19" s="4"/>
      <c r="I19" s="4"/>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0"/>
  <sheetViews>
    <sheetView workbookViewId="0">
      <selection activeCell="B10" sqref="B10"/>
    </sheetView>
  </sheetViews>
  <sheetFormatPr baseColWidth="10" defaultColWidth="8.83203125" defaultRowHeight="16"/>
  <cols>
    <col min="2" max="2" width="21.83203125" customWidth="1"/>
    <col min="3" max="3" width="12.1640625" customWidth="1"/>
  </cols>
  <sheetData>
    <row r="1" spans="1:3">
      <c r="A1" s="19" t="s">
        <v>179</v>
      </c>
      <c r="B1" s="19" t="s">
        <v>67</v>
      </c>
    </row>
    <row r="2" spans="1:3" ht="17">
      <c r="A2" t="s">
        <v>3</v>
      </c>
      <c r="B2" s="12" t="s">
        <v>4</v>
      </c>
    </row>
    <row r="3" spans="1:3" ht="17">
      <c r="A3" t="s">
        <v>3</v>
      </c>
      <c r="B3" s="12" t="s">
        <v>68</v>
      </c>
    </row>
    <row r="4" spans="1:3" ht="17">
      <c r="A4" t="s">
        <v>3</v>
      </c>
      <c r="B4" s="12" t="s">
        <v>69</v>
      </c>
    </row>
    <row r="5" spans="1:3" ht="34">
      <c r="A5" t="s">
        <v>3</v>
      </c>
      <c r="B5" s="12" t="s">
        <v>70</v>
      </c>
    </row>
    <row r="6" spans="1:3" ht="34">
      <c r="A6" t="s">
        <v>3</v>
      </c>
      <c r="B6" s="12" t="s">
        <v>409</v>
      </c>
    </row>
    <row r="7" spans="1:3">
      <c r="A7" s="20">
        <v>90</v>
      </c>
      <c r="B7" s="20"/>
    </row>
    <row r="8" spans="1:3" ht="34">
      <c r="B8" s="4" t="s">
        <v>21</v>
      </c>
    </row>
    <row r="9" spans="1:3">
      <c r="B9" s="5"/>
      <c r="C9" s="4"/>
    </row>
    <row r="10" spans="1:3" ht="17">
      <c r="A10" s="5" t="s">
        <v>22</v>
      </c>
      <c r="B10" s="4" t="s">
        <v>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2"/>
  <sheetViews>
    <sheetView showGridLines="0" workbookViewId="0">
      <selection activeCell="G32" sqref="G32"/>
    </sheetView>
  </sheetViews>
  <sheetFormatPr baseColWidth="10" defaultColWidth="11" defaultRowHeight="16"/>
  <cols>
    <col min="1" max="1" width="10.1640625" style="5" customWidth="1"/>
    <col min="2" max="2" width="35.33203125" style="4" customWidth="1"/>
    <col min="3" max="3" width="7.5" style="5" customWidth="1"/>
    <col min="4" max="4" width="34.83203125" style="4" bestFit="1" customWidth="1"/>
    <col min="5" max="5" width="7.1640625" style="5" customWidth="1"/>
    <col min="6" max="6" width="35.6640625" style="4" customWidth="1"/>
    <col min="7" max="7" width="10.1640625" style="5" customWidth="1"/>
    <col min="8" max="8" width="28.5" style="4" customWidth="1"/>
  </cols>
  <sheetData>
    <row r="1" spans="1:8" ht="17">
      <c r="A1" s="1" t="s">
        <v>0</v>
      </c>
      <c r="B1" s="2" t="s">
        <v>45</v>
      </c>
      <c r="C1" s="1" t="s">
        <v>0</v>
      </c>
      <c r="D1" s="2" t="s">
        <v>46</v>
      </c>
      <c r="E1" s="1" t="s">
        <v>0</v>
      </c>
      <c r="F1" s="2" t="s">
        <v>47</v>
      </c>
      <c r="G1" s="1" t="s">
        <v>0</v>
      </c>
      <c r="H1" s="2" t="s">
        <v>48</v>
      </c>
    </row>
    <row r="2" spans="1:8" ht="17">
      <c r="A2" s="11" t="s">
        <v>3</v>
      </c>
      <c r="B2" s="12" t="s">
        <v>4</v>
      </c>
      <c r="C2" s="11" t="s">
        <v>3</v>
      </c>
      <c r="D2" s="12" t="s">
        <v>4</v>
      </c>
      <c r="E2" s="11" t="s">
        <v>3</v>
      </c>
      <c r="F2" s="12" t="s">
        <v>4</v>
      </c>
      <c r="G2" s="11" t="s">
        <v>3</v>
      </c>
      <c r="H2" s="12" t="s">
        <v>4</v>
      </c>
    </row>
    <row r="3" spans="1:8" ht="17">
      <c r="A3" s="11" t="s">
        <v>3</v>
      </c>
      <c r="B3" s="12" t="s">
        <v>49</v>
      </c>
      <c r="C3" s="11" t="s">
        <v>3</v>
      </c>
      <c r="D3" s="12" t="s">
        <v>28</v>
      </c>
      <c r="E3" s="11" t="s">
        <v>3</v>
      </c>
      <c r="F3" s="12" t="s">
        <v>49</v>
      </c>
      <c r="G3" s="11" t="s">
        <v>3</v>
      </c>
      <c r="H3" s="12" t="s">
        <v>28</v>
      </c>
    </row>
    <row r="4" spans="1:8" ht="19" customHeight="1">
      <c r="A4" s="11" t="s">
        <v>3</v>
      </c>
      <c r="B4" s="12" t="s">
        <v>50</v>
      </c>
      <c r="C4" s="11" t="s">
        <v>3</v>
      </c>
      <c r="D4" s="12" t="s">
        <v>30</v>
      </c>
      <c r="E4" s="11" t="s">
        <v>3</v>
      </c>
      <c r="F4" s="12" t="s">
        <v>50</v>
      </c>
      <c r="G4" s="11" t="s">
        <v>3</v>
      </c>
      <c r="H4" s="12" t="s">
        <v>30</v>
      </c>
    </row>
    <row r="5" spans="1:8" ht="17">
      <c r="A5" s="11" t="s">
        <v>3</v>
      </c>
      <c r="B5" s="12" t="s">
        <v>51</v>
      </c>
      <c r="C5" s="11" t="s">
        <v>3</v>
      </c>
      <c r="D5" s="12" t="s">
        <v>52</v>
      </c>
      <c r="E5" s="11" t="s">
        <v>3</v>
      </c>
      <c r="F5" s="12" t="s">
        <v>51</v>
      </c>
      <c r="G5" s="11" t="s">
        <v>3</v>
      </c>
      <c r="H5" s="12" t="s">
        <v>52</v>
      </c>
    </row>
    <row r="6" spans="1:8" ht="17">
      <c r="A6" s="11" t="s">
        <v>3</v>
      </c>
      <c r="B6" s="12" t="s">
        <v>53</v>
      </c>
      <c r="C6" s="11" t="s">
        <v>3</v>
      </c>
      <c r="D6" s="12" t="s">
        <v>54</v>
      </c>
      <c r="E6" s="11" t="s">
        <v>3</v>
      </c>
      <c r="F6" s="12" t="s">
        <v>53</v>
      </c>
      <c r="G6" s="11" t="s">
        <v>3</v>
      </c>
      <c r="H6" s="12" t="s">
        <v>54</v>
      </c>
    </row>
    <row r="7" spans="1:8" ht="17">
      <c r="A7" s="11" t="s">
        <v>3</v>
      </c>
      <c r="B7" s="12" t="s">
        <v>30</v>
      </c>
      <c r="C7" s="11" t="s">
        <v>3</v>
      </c>
      <c r="D7" s="12" t="s">
        <v>55</v>
      </c>
      <c r="E7" s="11" t="s">
        <v>3</v>
      </c>
      <c r="F7" s="12" t="s">
        <v>30</v>
      </c>
      <c r="G7" s="11" t="s">
        <v>3</v>
      </c>
      <c r="H7" s="12" t="s">
        <v>55</v>
      </c>
    </row>
    <row r="8" spans="1:8" ht="17">
      <c r="A8" s="11" t="s">
        <v>3</v>
      </c>
      <c r="B8" s="12" t="s">
        <v>56</v>
      </c>
      <c r="C8" s="13">
        <v>30</v>
      </c>
      <c r="D8" s="12" t="s">
        <v>57</v>
      </c>
      <c r="E8" s="11" t="s">
        <v>3</v>
      </c>
      <c r="F8" s="12" t="s">
        <v>56</v>
      </c>
      <c r="G8" s="14">
        <v>30</v>
      </c>
      <c r="H8" s="12" t="s">
        <v>57</v>
      </c>
    </row>
    <row r="9" spans="1:8" ht="22">
      <c r="A9" s="11" t="s">
        <v>3</v>
      </c>
      <c r="B9" s="12" t="s">
        <v>58</v>
      </c>
      <c r="C9" s="9">
        <f>SUM(C2:C8)</f>
        <v>30</v>
      </c>
      <c r="D9" s="6" t="s">
        <v>8</v>
      </c>
      <c r="E9" s="11" t="s">
        <v>3</v>
      </c>
      <c r="F9" s="12" t="s">
        <v>58</v>
      </c>
      <c r="G9" s="9">
        <f>SUM(G2:G8)</f>
        <v>30</v>
      </c>
      <c r="H9" s="6" t="s">
        <v>8</v>
      </c>
    </row>
    <row r="10" spans="1:8" ht="17">
      <c r="A10" s="11" t="s">
        <v>3</v>
      </c>
      <c r="B10" s="12" t="s">
        <v>59</v>
      </c>
      <c r="E10" s="11" t="s">
        <v>3</v>
      </c>
      <c r="F10" s="12" t="s">
        <v>60</v>
      </c>
    </row>
    <row r="11" spans="1:8" ht="21">
      <c r="A11" s="11" t="s">
        <v>3</v>
      </c>
      <c r="B11" s="12" t="s">
        <v>61</v>
      </c>
      <c r="E11" s="11" t="s">
        <v>3</v>
      </c>
      <c r="F11" s="12" t="s">
        <v>62</v>
      </c>
      <c r="G11" s="8"/>
      <c r="H11" s="8"/>
    </row>
    <row r="12" spans="1:8" ht="17">
      <c r="A12" s="11" t="s">
        <v>3</v>
      </c>
      <c r="B12" s="12" t="s">
        <v>60</v>
      </c>
      <c r="E12" s="11" t="s">
        <v>3</v>
      </c>
      <c r="F12" s="12" t="s">
        <v>63</v>
      </c>
    </row>
    <row r="13" spans="1:8" ht="17">
      <c r="A13" s="11" t="s">
        <v>3</v>
      </c>
      <c r="B13" s="12" t="s">
        <v>62</v>
      </c>
      <c r="E13" s="13">
        <v>45</v>
      </c>
      <c r="F13" s="12" t="s">
        <v>64</v>
      </c>
    </row>
    <row r="14" spans="1:8" ht="22">
      <c r="A14" s="11" t="s">
        <v>3</v>
      </c>
      <c r="B14" s="12" t="s">
        <v>63</v>
      </c>
      <c r="E14" s="6">
        <f>SUM(E4:E13)</f>
        <v>45</v>
      </c>
      <c r="F14" s="6" t="s">
        <v>8</v>
      </c>
    </row>
    <row r="15" spans="1:8" ht="17">
      <c r="A15" s="13">
        <v>90</v>
      </c>
      <c r="B15" s="12" t="s">
        <v>64</v>
      </c>
    </row>
    <row r="16" spans="1:8" ht="22">
      <c r="A16" s="10">
        <v>90</v>
      </c>
      <c r="B16" s="6" t="s">
        <v>8</v>
      </c>
    </row>
    <row r="18" spans="1:8" ht="17">
      <c r="B18" s="4" t="s">
        <v>65</v>
      </c>
      <c r="D18" s="4" t="s">
        <v>65</v>
      </c>
      <c r="F18" s="4" t="s">
        <v>65</v>
      </c>
      <c r="H18" s="4" t="s">
        <v>65</v>
      </c>
    </row>
    <row r="21" spans="1:8" ht="17">
      <c r="A21" s="5" t="s">
        <v>22</v>
      </c>
      <c r="B21" s="4" t="s">
        <v>23</v>
      </c>
    </row>
    <row r="22" spans="1:8" ht="17">
      <c r="A22" s="5">
        <v>26209</v>
      </c>
      <c r="B22" s="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13"/>
  <sheetViews>
    <sheetView workbookViewId="0">
      <selection activeCell="A4" sqref="A4"/>
    </sheetView>
  </sheetViews>
  <sheetFormatPr baseColWidth="10" defaultColWidth="11" defaultRowHeight="16"/>
  <cols>
    <col min="1" max="1" width="10.1640625" style="5" customWidth="1"/>
    <col min="2" max="2" width="35.33203125" style="4" customWidth="1"/>
  </cols>
  <sheetData>
    <row r="1" spans="1:2" ht="17">
      <c r="A1" s="1" t="s">
        <v>0</v>
      </c>
      <c r="B1" s="2" t="s">
        <v>67</v>
      </c>
    </row>
    <row r="2" spans="1:2" ht="17">
      <c r="A2" s="11" t="s">
        <v>3</v>
      </c>
      <c r="B2" s="12" t="s">
        <v>4</v>
      </c>
    </row>
    <row r="3" spans="1:2" ht="17">
      <c r="A3" s="11" t="s">
        <v>3</v>
      </c>
      <c r="B3" s="12" t="s">
        <v>68</v>
      </c>
    </row>
    <row r="4" spans="1:2" ht="17">
      <c r="A4" s="11" t="s">
        <v>3</v>
      </c>
      <c r="B4" s="12" t="s">
        <v>69</v>
      </c>
    </row>
    <row r="5" spans="1:2" ht="17">
      <c r="A5" s="11" t="s">
        <v>3</v>
      </c>
      <c r="B5" s="12" t="s">
        <v>70</v>
      </c>
    </row>
    <row r="6" spans="1:2" ht="17">
      <c r="A6" s="11" t="s">
        <v>3</v>
      </c>
      <c r="B6" s="12" t="s">
        <v>71</v>
      </c>
    </row>
    <row r="7" spans="1:2" ht="22">
      <c r="A7" s="10">
        <v>90</v>
      </c>
      <c r="B7" s="6" t="s">
        <v>8</v>
      </c>
    </row>
    <row r="9" spans="1:2" ht="17">
      <c r="B9" s="4" t="s">
        <v>21</v>
      </c>
    </row>
    <row r="12" spans="1:2" ht="17">
      <c r="A12" s="5" t="s">
        <v>22</v>
      </c>
      <c r="B12" s="4" t="s">
        <v>23</v>
      </c>
    </row>
    <row r="13" spans="1:2" ht="17">
      <c r="A13" s="5">
        <v>26208</v>
      </c>
      <c r="B13" s="4" t="s">
        <v>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B13"/>
  <sheetViews>
    <sheetView topLeftCell="B1" workbookViewId="0">
      <selection activeCell="K15" sqref="K15"/>
    </sheetView>
  </sheetViews>
  <sheetFormatPr baseColWidth="10" defaultColWidth="11" defaultRowHeight="16"/>
  <cols>
    <col min="1" max="1" width="10.1640625" style="5" customWidth="1"/>
    <col min="2" max="2" width="35.33203125" style="4" customWidth="1"/>
  </cols>
  <sheetData>
    <row r="1" spans="1:2" ht="17">
      <c r="A1" s="1" t="s">
        <v>0</v>
      </c>
      <c r="B1" s="2" t="s">
        <v>73</v>
      </c>
    </row>
    <row r="2" spans="1:2" ht="17">
      <c r="A2" s="11" t="s">
        <v>3</v>
      </c>
      <c r="B2" s="12" t="s">
        <v>4</v>
      </c>
    </row>
    <row r="3" spans="1:2" ht="17">
      <c r="A3" s="11" t="s">
        <v>3</v>
      </c>
      <c r="B3" s="12" t="s">
        <v>74</v>
      </c>
    </row>
    <row r="4" spans="1:2" ht="17">
      <c r="A4" s="11" t="s">
        <v>3</v>
      </c>
      <c r="B4" s="12" t="s">
        <v>75</v>
      </c>
    </row>
    <row r="5" spans="1:2" ht="17">
      <c r="A5" s="11" t="s">
        <v>3</v>
      </c>
      <c r="B5" s="12" t="s">
        <v>76</v>
      </c>
    </row>
    <row r="6" spans="1:2" ht="17">
      <c r="A6" s="11" t="s">
        <v>3</v>
      </c>
      <c r="B6" s="12" t="s">
        <v>77</v>
      </c>
    </row>
    <row r="7" spans="1:2" ht="22">
      <c r="A7" s="10">
        <v>90</v>
      </c>
      <c r="B7" s="6" t="s">
        <v>8</v>
      </c>
    </row>
    <row r="9" spans="1:2" ht="17">
      <c r="B9" s="4" t="s">
        <v>78</v>
      </c>
    </row>
    <row r="12" spans="1:2" ht="17">
      <c r="A12" s="5" t="s">
        <v>22</v>
      </c>
      <c r="B12" s="4" t="s">
        <v>23</v>
      </c>
    </row>
    <row r="13" spans="1:2" ht="17">
      <c r="A13" s="5">
        <v>21855</v>
      </c>
      <c r="B13" s="4" t="s">
        <v>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EF093-B44B-6F44-AED1-69F842904072}">
  <sheetPr>
    <tabColor rgb="FFFF0000"/>
  </sheetPr>
  <dimension ref="A1:F87"/>
  <sheetViews>
    <sheetView topLeftCell="B4" workbookViewId="0">
      <selection activeCell="B88" sqref="B88"/>
    </sheetView>
  </sheetViews>
  <sheetFormatPr baseColWidth="10" defaultColWidth="11" defaultRowHeight="16"/>
  <cols>
    <col min="1" max="1" width="8.6640625" customWidth="1"/>
    <col min="2" max="2" width="66" customWidth="1"/>
    <col min="3" max="3" width="14.6640625" style="17" customWidth="1"/>
    <col min="4" max="4" width="21.5" style="23" customWidth="1"/>
    <col min="5" max="5" width="9.33203125" style="24" customWidth="1"/>
    <col min="6" max="6" width="17.6640625" customWidth="1"/>
  </cols>
  <sheetData>
    <row r="1" spans="1:5">
      <c r="A1" s="26" t="s">
        <v>80</v>
      </c>
      <c r="B1" s="26" t="s">
        <v>81</v>
      </c>
      <c r="C1" s="27" t="s">
        <v>82</v>
      </c>
      <c r="D1" s="28" t="s">
        <v>83</v>
      </c>
      <c r="E1" s="26" t="s">
        <v>84</v>
      </c>
    </row>
    <row r="2" spans="1:5">
      <c r="A2">
        <v>26234</v>
      </c>
      <c r="B2" s="22" t="s">
        <v>85</v>
      </c>
      <c r="C2" s="25" t="s">
        <v>86</v>
      </c>
      <c r="D2" s="23" t="s">
        <v>87</v>
      </c>
      <c r="E2" s="24" t="s">
        <v>88</v>
      </c>
    </row>
    <row r="3" spans="1:5">
      <c r="A3">
        <v>26269</v>
      </c>
      <c r="B3" t="s">
        <v>89</v>
      </c>
      <c r="C3" s="17" t="s">
        <v>86</v>
      </c>
      <c r="D3" s="23" t="s">
        <v>87</v>
      </c>
      <c r="E3" s="24" t="s">
        <v>88</v>
      </c>
    </row>
    <row r="4" spans="1:5">
      <c r="A4">
        <v>26340</v>
      </c>
      <c r="B4" t="s">
        <v>90</v>
      </c>
      <c r="C4" s="17" t="s">
        <v>86</v>
      </c>
      <c r="D4" s="23" t="s">
        <v>87</v>
      </c>
      <c r="E4" s="24" t="s">
        <v>88</v>
      </c>
    </row>
    <row r="5" spans="1:5">
      <c r="A5">
        <v>26343</v>
      </c>
      <c r="B5" t="s">
        <v>91</v>
      </c>
      <c r="C5" s="17" t="s">
        <v>86</v>
      </c>
      <c r="D5" s="23" t="s">
        <v>87</v>
      </c>
      <c r="E5" s="24" t="s">
        <v>88</v>
      </c>
    </row>
    <row r="6" spans="1:5">
      <c r="A6">
        <v>26374</v>
      </c>
      <c r="B6" t="s">
        <v>92</v>
      </c>
      <c r="C6" s="17" t="s">
        <v>86</v>
      </c>
      <c r="D6" s="23" t="s">
        <v>87</v>
      </c>
      <c r="E6" s="24" t="s">
        <v>88</v>
      </c>
    </row>
    <row r="7" spans="1:5">
      <c r="A7">
        <v>26360</v>
      </c>
      <c r="B7" t="s">
        <v>93</v>
      </c>
      <c r="C7" s="17" t="s">
        <v>86</v>
      </c>
      <c r="D7" s="23" t="s">
        <v>87</v>
      </c>
      <c r="E7" s="24" t="s">
        <v>88</v>
      </c>
    </row>
    <row r="8" spans="1:5">
      <c r="A8">
        <v>21464</v>
      </c>
      <c r="B8" t="s">
        <v>94</v>
      </c>
      <c r="C8" s="17" t="s">
        <v>86</v>
      </c>
      <c r="D8" s="23" t="s">
        <v>87</v>
      </c>
      <c r="E8" s="24" t="s">
        <v>88</v>
      </c>
    </row>
    <row r="9" spans="1:5">
      <c r="A9">
        <v>24476</v>
      </c>
      <c r="B9" t="s">
        <v>95</v>
      </c>
      <c r="C9" s="17" t="s">
        <v>86</v>
      </c>
      <c r="D9" s="23" t="s">
        <v>87</v>
      </c>
      <c r="E9" s="24" t="s">
        <v>88</v>
      </c>
    </row>
    <row r="10" spans="1:5">
      <c r="A10">
        <v>26184</v>
      </c>
      <c r="B10" t="s">
        <v>96</v>
      </c>
      <c r="C10" s="17" t="s">
        <v>86</v>
      </c>
      <c r="D10" s="23" t="s">
        <v>87</v>
      </c>
      <c r="E10" s="24" t="s">
        <v>88</v>
      </c>
    </row>
    <row r="11" spans="1:5">
      <c r="A11">
        <v>26318</v>
      </c>
      <c r="B11" t="s">
        <v>97</v>
      </c>
      <c r="C11" s="17" t="s">
        <v>86</v>
      </c>
      <c r="D11" s="23" t="s">
        <v>87</v>
      </c>
      <c r="E11" s="24" t="s">
        <v>88</v>
      </c>
    </row>
    <row r="12" spans="1:5">
      <c r="A12">
        <v>26241</v>
      </c>
      <c r="B12" t="s">
        <v>98</v>
      </c>
      <c r="C12" s="17" t="s">
        <v>86</v>
      </c>
      <c r="D12" s="23" t="s">
        <v>87</v>
      </c>
      <c r="E12" s="24" t="s">
        <v>88</v>
      </c>
    </row>
    <row r="13" spans="1:5">
      <c r="A13">
        <v>23061</v>
      </c>
      <c r="B13" t="s">
        <v>99</v>
      </c>
      <c r="C13" s="17" t="s">
        <v>86</v>
      </c>
      <c r="D13" s="23" t="s">
        <v>87</v>
      </c>
      <c r="E13" s="24" t="s">
        <v>88</v>
      </c>
    </row>
    <row r="14" spans="1:5">
      <c r="A14">
        <v>25945</v>
      </c>
      <c r="B14" t="s">
        <v>100</v>
      </c>
      <c r="C14" s="17" t="s">
        <v>86</v>
      </c>
      <c r="D14" s="23" t="s">
        <v>87</v>
      </c>
      <c r="E14" s="24" t="s">
        <v>88</v>
      </c>
    </row>
    <row r="15" spans="1:5">
      <c r="A15">
        <v>23063</v>
      </c>
      <c r="B15" t="s">
        <v>101</v>
      </c>
      <c r="C15" s="17" t="s">
        <v>86</v>
      </c>
      <c r="D15" s="23" t="s">
        <v>87</v>
      </c>
      <c r="E15" s="24" t="s">
        <v>88</v>
      </c>
    </row>
    <row r="16" spans="1:5">
      <c r="A16">
        <v>25870</v>
      </c>
      <c r="B16" t="s">
        <v>102</v>
      </c>
      <c r="C16" s="17" t="s">
        <v>86</v>
      </c>
      <c r="D16" s="23" t="s">
        <v>87</v>
      </c>
      <c r="E16" s="24" t="s">
        <v>88</v>
      </c>
    </row>
    <row r="17" spans="1:5">
      <c r="A17">
        <v>21273</v>
      </c>
      <c r="B17" t="s">
        <v>103</v>
      </c>
      <c r="C17" s="17" t="s">
        <v>86</v>
      </c>
      <c r="D17" s="23" t="s">
        <v>87</v>
      </c>
      <c r="E17" s="24" t="s">
        <v>88</v>
      </c>
    </row>
    <row r="18" spans="1:5">
      <c r="A18">
        <v>12614</v>
      </c>
      <c r="B18" t="s">
        <v>104</v>
      </c>
      <c r="C18" s="17" t="s">
        <v>86</v>
      </c>
      <c r="D18" s="23" t="s">
        <v>87</v>
      </c>
      <c r="E18" s="24" t="s">
        <v>88</v>
      </c>
    </row>
    <row r="19" spans="1:5">
      <c r="A19">
        <v>23875</v>
      </c>
      <c r="B19" t="s">
        <v>105</v>
      </c>
      <c r="C19" s="17" t="s">
        <v>86</v>
      </c>
      <c r="D19" s="23" t="s">
        <v>87</v>
      </c>
      <c r="E19" s="24" t="s">
        <v>88</v>
      </c>
    </row>
    <row r="20" spans="1:5">
      <c r="A20">
        <v>21526</v>
      </c>
      <c r="B20" t="s">
        <v>106</v>
      </c>
      <c r="C20" s="17" t="s">
        <v>86</v>
      </c>
      <c r="D20" s="23" t="s">
        <v>87</v>
      </c>
      <c r="E20" s="24" t="s">
        <v>88</v>
      </c>
    </row>
    <row r="21" spans="1:5">
      <c r="A21">
        <v>21467</v>
      </c>
      <c r="B21" t="s">
        <v>107</v>
      </c>
      <c r="C21" s="17" t="s">
        <v>86</v>
      </c>
      <c r="D21" s="23" t="s">
        <v>87</v>
      </c>
      <c r="E21" s="24" t="s">
        <v>88</v>
      </c>
    </row>
    <row r="22" spans="1:5">
      <c r="A22">
        <v>26269</v>
      </c>
      <c r="B22" t="s">
        <v>108</v>
      </c>
      <c r="C22" s="17" t="s">
        <v>86</v>
      </c>
      <c r="D22" s="23" t="s">
        <v>87</v>
      </c>
      <c r="E22" s="24" t="s">
        <v>88</v>
      </c>
    </row>
    <row r="23" spans="1:5">
      <c r="A23">
        <v>26179</v>
      </c>
      <c r="B23" t="s">
        <v>109</v>
      </c>
      <c r="C23" s="17" t="s">
        <v>86</v>
      </c>
      <c r="D23" s="23" t="s">
        <v>87</v>
      </c>
      <c r="E23" s="24" t="s">
        <v>88</v>
      </c>
    </row>
    <row r="24" spans="1:5">
      <c r="A24">
        <v>20860</v>
      </c>
      <c r="B24" t="s">
        <v>110</v>
      </c>
      <c r="C24" s="17" t="s">
        <v>86</v>
      </c>
      <c r="D24" s="23" t="s">
        <v>87</v>
      </c>
      <c r="E24" s="24" t="s">
        <v>88</v>
      </c>
    </row>
    <row r="25" spans="1:5">
      <c r="A25">
        <v>21246</v>
      </c>
      <c r="B25" t="s">
        <v>111</v>
      </c>
      <c r="C25" s="17" t="s">
        <v>86</v>
      </c>
      <c r="D25" s="23" t="s">
        <v>87</v>
      </c>
      <c r="E25" s="24" t="s">
        <v>88</v>
      </c>
    </row>
    <row r="26" spans="1:5">
      <c r="A26">
        <v>23209</v>
      </c>
      <c r="B26" t="s">
        <v>112</v>
      </c>
      <c r="C26" s="17" t="s">
        <v>86</v>
      </c>
      <c r="D26" s="23" t="s">
        <v>87</v>
      </c>
      <c r="E26" s="24" t="s">
        <v>88</v>
      </c>
    </row>
    <row r="27" spans="1:5">
      <c r="A27">
        <v>25721</v>
      </c>
      <c r="B27" t="s">
        <v>113</v>
      </c>
      <c r="C27" s="17" t="s">
        <v>86</v>
      </c>
      <c r="D27" s="23" t="s">
        <v>87</v>
      </c>
      <c r="E27" s="24" t="s">
        <v>88</v>
      </c>
    </row>
    <row r="28" spans="1:5">
      <c r="A28">
        <v>21072</v>
      </c>
      <c r="B28" t="s">
        <v>114</v>
      </c>
      <c r="C28" s="17" t="s">
        <v>86</v>
      </c>
      <c r="D28" s="23" t="s">
        <v>87</v>
      </c>
      <c r="E28" s="24" t="s">
        <v>88</v>
      </c>
    </row>
    <row r="29" spans="1:5">
      <c r="A29">
        <v>22921</v>
      </c>
      <c r="B29" t="s">
        <v>115</v>
      </c>
      <c r="C29" s="17" t="s">
        <v>86</v>
      </c>
      <c r="D29" s="23" t="s">
        <v>87</v>
      </c>
      <c r="E29" s="24" t="s">
        <v>88</v>
      </c>
    </row>
    <row r="30" spans="1:5">
      <c r="A30">
        <v>24145</v>
      </c>
      <c r="B30" t="s">
        <v>116</v>
      </c>
      <c r="C30" s="17" t="s">
        <v>86</v>
      </c>
      <c r="D30" s="23" t="s">
        <v>87</v>
      </c>
      <c r="E30" s="24" t="s">
        <v>88</v>
      </c>
    </row>
    <row r="31" spans="1:5">
      <c r="A31">
        <v>23104</v>
      </c>
      <c r="B31" t="s">
        <v>117</v>
      </c>
      <c r="C31" s="17" t="s">
        <v>86</v>
      </c>
      <c r="D31" s="23" t="s">
        <v>87</v>
      </c>
      <c r="E31" s="24" t="s">
        <v>88</v>
      </c>
    </row>
    <row r="32" spans="1:5">
      <c r="A32">
        <v>15946</v>
      </c>
      <c r="B32" t="s">
        <v>118</v>
      </c>
      <c r="C32" s="17" t="s">
        <v>86</v>
      </c>
      <c r="D32" s="23" t="s">
        <v>87</v>
      </c>
      <c r="E32" s="24" t="s">
        <v>88</v>
      </c>
    </row>
    <row r="33" spans="1:5">
      <c r="A33">
        <v>25718</v>
      </c>
      <c r="B33" t="s">
        <v>119</v>
      </c>
      <c r="C33" s="17" t="s">
        <v>86</v>
      </c>
      <c r="D33" s="23" t="s">
        <v>87</v>
      </c>
      <c r="E33" s="24" t="s">
        <v>88</v>
      </c>
    </row>
    <row r="34" spans="1:5">
      <c r="A34">
        <v>20764</v>
      </c>
      <c r="B34" t="s">
        <v>120</v>
      </c>
      <c r="C34" s="17" t="s">
        <v>86</v>
      </c>
      <c r="D34" s="23" t="s">
        <v>87</v>
      </c>
      <c r="E34" s="24" t="s">
        <v>88</v>
      </c>
    </row>
    <row r="35" spans="1:5">
      <c r="A35">
        <v>20775</v>
      </c>
      <c r="B35" t="s">
        <v>121</v>
      </c>
      <c r="C35" s="17" t="s">
        <v>86</v>
      </c>
      <c r="D35" s="23" t="s">
        <v>87</v>
      </c>
      <c r="E35" s="24" t="s">
        <v>88</v>
      </c>
    </row>
    <row r="36" spans="1:5">
      <c r="A36">
        <v>24289</v>
      </c>
      <c r="B36" t="s">
        <v>122</v>
      </c>
      <c r="C36" s="17" t="s">
        <v>86</v>
      </c>
      <c r="D36" s="23" t="s">
        <v>87</v>
      </c>
      <c r="E36" s="24" t="s">
        <v>88</v>
      </c>
    </row>
    <row r="37" spans="1:5">
      <c r="A37">
        <v>21928</v>
      </c>
      <c r="B37" t="s">
        <v>123</v>
      </c>
      <c r="C37" s="17" t="s">
        <v>86</v>
      </c>
      <c r="D37" s="23" t="s">
        <v>87</v>
      </c>
      <c r="E37" s="24" t="s">
        <v>88</v>
      </c>
    </row>
    <row r="38" spans="1:5">
      <c r="A38">
        <v>21431</v>
      </c>
      <c r="B38" t="s">
        <v>124</v>
      </c>
      <c r="C38" s="17" t="s">
        <v>86</v>
      </c>
      <c r="D38" s="23" t="s">
        <v>87</v>
      </c>
      <c r="E38" s="24" t="s">
        <v>88</v>
      </c>
    </row>
    <row r="39" spans="1:5">
      <c r="A39">
        <v>25951</v>
      </c>
      <c r="B39" t="s">
        <v>125</v>
      </c>
      <c r="C39" s="17" t="s">
        <v>86</v>
      </c>
      <c r="D39" s="23" t="s">
        <v>87</v>
      </c>
      <c r="E39" s="24" t="s">
        <v>88</v>
      </c>
    </row>
    <row r="40" spans="1:5">
      <c r="A40">
        <v>22030</v>
      </c>
      <c r="B40" t="s">
        <v>126</v>
      </c>
      <c r="C40" s="17" t="s">
        <v>86</v>
      </c>
      <c r="D40" s="23" t="s">
        <v>87</v>
      </c>
      <c r="E40" s="24" t="s">
        <v>88</v>
      </c>
    </row>
    <row r="41" spans="1:5">
      <c r="A41">
        <v>26340</v>
      </c>
      <c r="B41" t="s">
        <v>127</v>
      </c>
      <c r="C41" s="17" t="s">
        <v>86</v>
      </c>
      <c r="D41" s="23" t="s">
        <v>87</v>
      </c>
      <c r="E41" s="24" t="s">
        <v>88</v>
      </c>
    </row>
    <row r="42" spans="1:5">
      <c r="A42">
        <v>24109</v>
      </c>
      <c r="B42" t="s">
        <v>128</v>
      </c>
      <c r="C42" s="17" t="s">
        <v>86</v>
      </c>
      <c r="D42" s="23" t="s">
        <v>87</v>
      </c>
      <c r="E42" s="24" t="s">
        <v>88</v>
      </c>
    </row>
    <row r="43" spans="1:5">
      <c r="A43">
        <v>23109</v>
      </c>
      <c r="B43" t="s">
        <v>129</v>
      </c>
      <c r="C43" s="17" t="s">
        <v>86</v>
      </c>
      <c r="D43" s="23" t="s">
        <v>87</v>
      </c>
      <c r="E43" s="24" t="s">
        <v>88</v>
      </c>
    </row>
    <row r="44" spans="1:5">
      <c r="A44">
        <v>21930</v>
      </c>
      <c r="B44" t="s">
        <v>130</v>
      </c>
      <c r="C44" s="17" t="s">
        <v>86</v>
      </c>
      <c r="D44" s="23" t="s">
        <v>87</v>
      </c>
      <c r="E44" s="24" t="s">
        <v>88</v>
      </c>
    </row>
    <row r="45" spans="1:5">
      <c r="A45">
        <v>21250</v>
      </c>
      <c r="B45" t="s">
        <v>131</v>
      </c>
      <c r="C45" s="17" t="s">
        <v>86</v>
      </c>
      <c r="D45" s="23" t="s">
        <v>87</v>
      </c>
      <c r="E45" s="24" t="s">
        <v>88</v>
      </c>
    </row>
    <row r="46" spans="1:5">
      <c r="A46">
        <v>26343</v>
      </c>
      <c r="B46" t="s">
        <v>91</v>
      </c>
      <c r="C46" s="17" t="s">
        <v>86</v>
      </c>
      <c r="D46" s="23" t="s">
        <v>87</v>
      </c>
      <c r="E46" s="24" t="s">
        <v>88</v>
      </c>
    </row>
    <row r="47" spans="1:5">
      <c r="A47">
        <v>21851</v>
      </c>
      <c r="B47" t="s">
        <v>132</v>
      </c>
      <c r="C47" s="17" t="s">
        <v>86</v>
      </c>
      <c r="D47" s="23" t="s">
        <v>87</v>
      </c>
      <c r="E47" s="24" t="s">
        <v>88</v>
      </c>
    </row>
    <row r="48" spans="1:5">
      <c r="A48">
        <v>25585</v>
      </c>
      <c r="B48" t="s">
        <v>133</v>
      </c>
      <c r="C48" s="17" t="s">
        <v>86</v>
      </c>
      <c r="D48" s="23" t="s">
        <v>87</v>
      </c>
      <c r="E48" s="24" t="s">
        <v>88</v>
      </c>
    </row>
    <row r="49" spans="1:6">
      <c r="A49">
        <v>26374</v>
      </c>
      <c r="B49" t="s">
        <v>92</v>
      </c>
      <c r="C49" s="17" t="s">
        <v>86</v>
      </c>
      <c r="D49" s="23" t="s">
        <v>87</v>
      </c>
      <c r="E49" s="24" t="s">
        <v>88</v>
      </c>
    </row>
    <row r="50" spans="1:6">
      <c r="A50">
        <v>26237</v>
      </c>
      <c r="B50" t="s">
        <v>134</v>
      </c>
      <c r="C50" s="17" t="s">
        <v>86</v>
      </c>
      <c r="D50" s="23" t="s">
        <v>87</v>
      </c>
      <c r="E50" s="24" t="s">
        <v>88</v>
      </c>
    </row>
    <row r="51" spans="1:6">
      <c r="A51">
        <v>26186</v>
      </c>
      <c r="B51" t="s">
        <v>135</v>
      </c>
      <c r="C51" s="17" t="s">
        <v>136</v>
      </c>
      <c r="D51" s="23" t="s">
        <v>137</v>
      </c>
      <c r="E51" s="24" t="s">
        <v>77</v>
      </c>
      <c r="F51" t="s">
        <v>138</v>
      </c>
    </row>
    <row r="52" spans="1:6">
      <c r="A52">
        <v>24430</v>
      </c>
      <c r="B52" t="s">
        <v>139</v>
      </c>
      <c r="C52" s="17" t="s">
        <v>136</v>
      </c>
      <c r="D52" s="23" t="s">
        <v>87</v>
      </c>
      <c r="E52" s="24" t="s">
        <v>88</v>
      </c>
    </row>
    <row r="53" spans="1:6">
      <c r="A53">
        <v>25143</v>
      </c>
      <c r="B53" t="s">
        <v>140</v>
      </c>
      <c r="C53" s="17" t="s">
        <v>136</v>
      </c>
      <c r="D53" s="23" t="s">
        <v>87</v>
      </c>
      <c r="E53" s="24" t="s">
        <v>88</v>
      </c>
    </row>
    <row r="54" spans="1:6">
      <c r="A54">
        <v>21303</v>
      </c>
      <c r="B54" t="s">
        <v>141</v>
      </c>
      <c r="C54" s="17" t="s">
        <v>136</v>
      </c>
      <c r="D54" s="23" t="s">
        <v>87</v>
      </c>
      <c r="E54" s="24" t="s">
        <v>88</v>
      </c>
    </row>
    <row r="55" spans="1:6">
      <c r="A55">
        <v>22011</v>
      </c>
      <c r="B55" t="s">
        <v>142</v>
      </c>
      <c r="C55" s="17" t="s">
        <v>136</v>
      </c>
      <c r="D55" s="23" t="s">
        <v>87</v>
      </c>
      <c r="E55" s="24" t="s">
        <v>88</v>
      </c>
    </row>
    <row r="56" spans="1:6">
      <c r="A56">
        <v>25584</v>
      </c>
      <c r="B56" t="s">
        <v>143</v>
      </c>
      <c r="C56" s="17" t="s">
        <v>136</v>
      </c>
      <c r="D56" s="23" t="s">
        <v>87</v>
      </c>
      <c r="E56" s="24" t="s">
        <v>88</v>
      </c>
    </row>
    <row r="57" spans="1:6">
      <c r="A57">
        <v>25699</v>
      </c>
      <c r="B57" t="s">
        <v>144</v>
      </c>
      <c r="C57" s="17" t="s">
        <v>136</v>
      </c>
      <c r="D57" s="23" t="s">
        <v>87</v>
      </c>
      <c r="E57" s="24" t="s">
        <v>88</v>
      </c>
    </row>
    <row r="58" spans="1:6">
      <c r="A58">
        <v>21997</v>
      </c>
      <c r="B58" t="s">
        <v>145</v>
      </c>
      <c r="C58" s="17" t="s">
        <v>136</v>
      </c>
      <c r="D58" s="23" t="s">
        <v>87</v>
      </c>
      <c r="E58" s="24" t="s">
        <v>88</v>
      </c>
    </row>
    <row r="59" spans="1:6">
      <c r="A59">
        <v>24432</v>
      </c>
      <c r="B59" t="s">
        <v>146</v>
      </c>
      <c r="C59" s="17" t="s">
        <v>136</v>
      </c>
      <c r="D59" s="23" t="s">
        <v>87</v>
      </c>
      <c r="E59" s="24" t="s">
        <v>88</v>
      </c>
    </row>
    <row r="60" spans="1:6">
      <c r="A60">
        <v>21954</v>
      </c>
      <c r="B60" t="s">
        <v>147</v>
      </c>
      <c r="C60" s="17" t="s">
        <v>136</v>
      </c>
      <c r="D60" s="23" t="s">
        <v>87</v>
      </c>
      <c r="E60" s="24" t="s">
        <v>88</v>
      </c>
    </row>
    <row r="61" spans="1:6">
      <c r="A61">
        <v>25735</v>
      </c>
      <c r="B61" t="s">
        <v>148</v>
      </c>
      <c r="C61" s="17" t="s">
        <v>136</v>
      </c>
      <c r="D61" s="23" t="s">
        <v>87</v>
      </c>
      <c r="E61" s="24" t="s">
        <v>88</v>
      </c>
    </row>
    <row r="62" spans="1:6">
      <c r="A62">
        <v>21247</v>
      </c>
      <c r="B62" t="s">
        <v>149</v>
      </c>
      <c r="C62" s="17" t="s">
        <v>136</v>
      </c>
      <c r="D62" s="23" t="s">
        <v>87</v>
      </c>
      <c r="E62" s="24" t="s">
        <v>88</v>
      </c>
    </row>
    <row r="63" spans="1:6">
      <c r="A63">
        <v>25482</v>
      </c>
      <c r="B63" t="s">
        <v>150</v>
      </c>
      <c r="C63" s="17" t="s">
        <v>136</v>
      </c>
      <c r="D63" s="23" t="s">
        <v>87</v>
      </c>
      <c r="E63" s="24" t="s">
        <v>88</v>
      </c>
    </row>
    <row r="64" spans="1:6">
      <c r="A64">
        <v>26261</v>
      </c>
      <c r="B64" t="s">
        <v>151</v>
      </c>
      <c r="C64" s="17" t="s">
        <v>136</v>
      </c>
      <c r="D64" s="23" t="s">
        <v>87</v>
      </c>
      <c r="E64" s="24" t="s">
        <v>88</v>
      </c>
    </row>
    <row r="65" spans="1:5">
      <c r="A65">
        <v>23689</v>
      </c>
      <c r="B65" t="s">
        <v>152</v>
      </c>
      <c r="C65" s="17" t="s">
        <v>136</v>
      </c>
      <c r="D65" s="23" t="s">
        <v>87</v>
      </c>
      <c r="E65" s="24" t="s">
        <v>88</v>
      </c>
    </row>
    <row r="66" spans="1:5">
      <c r="A66">
        <v>23909</v>
      </c>
      <c r="B66" t="s">
        <v>153</v>
      </c>
      <c r="C66" s="17" t="s">
        <v>136</v>
      </c>
      <c r="D66" s="23" t="s">
        <v>87</v>
      </c>
      <c r="E66" s="24" t="s">
        <v>88</v>
      </c>
    </row>
    <row r="67" spans="1:5">
      <c r="A67">
        <v>24520</v>
      </c>
      <c r="B67" t="s">
        <v>154</v>
      </c>
      <c r="C67" s="17" t="s">
        <v>136</v>
      </c>
      <c r="D67" s="23" t="s">
        <v>87</v>
      </c>
      <c r="E67" s="24" t="s">
        <v>88</v>
      </c>
    </row>
    <row r="68" spans="1:5">
      <c r="A68">
        <v>25603</v>
      </c>
      <c r="B68" t="s">
        <v>155</v>
      </c>
      <c r="C68" s="17" t="s">
        <v>136</v>
      </c>
      <c r="D68" s="23" t="s">
        <v>87</v>
      </c>
      <c r="E68" s="24" t="s">
        <v>88</v>
      </c>
    </row>
    <row r="69" spans="1:5">
      <c r="A69">
        <v>26325</v>
      </c>
      <c r="B69" t="s">
        <v>156</v>
      </c>
      <c r="C69" s="17" t="s">
        <v>136</v>
      </c>
      <c r="D69" s="23" t="s">
        <v>87</v>
      </c>
      <c r="E69" s="24" t="s">
        <v>88</v>
      </c>
    </row>
    <row r="70" spans="1:5">
      <c r="A70">
        <v>24398</v>
      </c>
      <c r="B70" t="s">
        <v>157</v>
      </c>
      <c r="C70" s="17" t="s">
        <v>136</v>
      </c>
      <c r="D70" s="23" t="s">
        <v>87</v>
      </c>
      <c r="E70" s="24" t="s">
        <v>88</v>
      </c>
    </row>
    <row r="71" spans="1:5">
      <c r="A71">
        <v>23108</v>
      </c>
      <c r="B71" t="s">
        <v>158</v>
      </c>
      <c r="C71" s="17" t="s">
        <v>136</v>
      </c>
      <c r="D71" s="23" t="s">
        <v>87</v>
      </c>
      <c r="E71" s="24" t="s">
        <v>88</v>
      </c>
    </row>
    <row r="72" spans="1:5">
      <c r="A72">
        <v>25565</v>
      </c>
      <c r="B72" t="s">
        <v>159</v>
      </c>
      <c r="C72" s="17" t="s">
        <v>136</v>
      </c>
      <c r="D72" s="23" t="s">
        <v>87</v>
      </c>
      <c r="E72" s="24" t="s">
        <v>88</v>
      </c>
    </row>
    <row r="73" spans="1:5">
      <c r="A73">
        <v>20951</v>
      </c>
      <c r="B73" t="s">
        <v>160</v>
      </c>
      <c r="C73" s="17" t="s">
        <v>136</v>
      </c>
      <c r="D73" s="23" t="s">
        <v>87</v>
      </c>
      <c r="E73" s="24" t="s">
        <v>88</v>
      </c>
    </row>
    <row r="74" spans="1:5">
      <c r="A74">
        <v>24110</v>
      </c>
      <c r="B74" t="s">
        <v>161</v>
      </c>
      <c r="C74" s="17" t="s">
        <v>136</v>
      </c>
      <c r="D74" s="23" t="s">
        <v>87</v>
      </c>
      <c r="E74" s="24" t="s">
        <v>88</v>
      </c>
    </row>
    <row r="75" spans="1:5">
      <c r="A75">
        <v>21416</v>
      </c>
      <c r="B75" t="s">
        <v>162</v>
      </c>
      <c r="C75" s="17" t="s">
        <v>136</v>
      </c>
      <c r="D75" s="23" t="s">
        <v>87</v>
      </c>
      <c r="E75" s="24" t="s">
        <v>88</v>
      </c>
    </row>
    <row r="76" spans="1:5">
      <c r="A76">
        <v>23937</v>
      </c>
      <c r="B76" t="s">
        <v>163</v>
      </c>
      <c r="C76" s="17" t="s">
        <v>136</v>
      </c>
      <c r="D76" s="23" t="s">
        <v>87</v>
      </c>
      <c r="E76" s="24" t="s">
        <v>88</v>
      </c>
    </row>
    <row r="77" spans="1:5">
      <c r="A77">
        <v>24216</v>
      </c>
      <c r="B77" t="s">
        <v>164</v>
      </c>
      <c r="C77" s="17" t="s">
        <v>136</v>
      </c>
      <c r="D77" s="23" t="s">
        <v>87</v>
      </c>
      <c r="E77" s="24" t="s">
        <v>88</v>
      </c>
    </row>
    <row r="78" spans="1:5">
      <c r="A78">
        <v>25473</v>
      </c>
      <c r="B78" t="s">
        <v>165</v>
      </c>
      <c r="C78" s="17" t="s">
        <v>136</v>
      </c>
      <c r="D78" s="23" t="s">
        <v>87</v>
      </c>
      <c r="E78" s="24" t="s">
        <v>88</v>
      </c>
    </row>
    <row r="79" spans="1:5">
      <c r="A79">
        <v>25544</v>
      </c>
      <c r="B79" t="s">
        <v>166</v>
      </c>
      <c r="C79" s="17" t="s">
        <v>136</v>
      </c>
      <c r="D79" s="23" t="s">
        <v>87</v>
      </c>
      <c r="E79" s="24" t="s">
        <v>88</v>
      </c>
    </row>
    <row r="80" spans="1:5">
      <c r="A80">
        <v>25894</v>
      </c>
      <c r="B80" t="s">
        <v>167</v>
      </c>
      <c r="C80" s="17" t="s">
        <v>136</v>
      </c>
      <c r="D80" s="23" t="s">
        <v>87</v>
      </c>
      <c r="E80" s="24" t="s">
        <v>88</v>
      </c>
    </row>
    <row r="81" spans="1:5">
      <c r="A81">
        <v>21114</v>
      </c>
      <c r="B81" t="s">
        <v>168</v>
      </c>
      <c r="C81" s="17" t="s">
        <v>136</v>
      </c>
      <c r="D81" s="23" t="s">
        <v>87</v>
      </c>
      <c r="E81" s="24" t="s">
        <v>88</v>
      </c>
    </row>
    <row r="82" spans="1:5">
      <c r="A82">
        <v>21363</v>
      </c>
      <c r="B82" t="s">
        <v>169</v>
      </c>
      <c r="C82" s="17" t="s">
        <v>136</v>
      </c>
      <c r="D82" s="23" t="s">
        <v>87</v>
      </c>
      <c r="E82" s="24" t="s">
        <v>88</v>
      </c>
    </row>
    <row r="83" spans="1:5">
      <c r="A83">
        <v>23060</v>
      </c>
      <c r="B83" t="s">
        <v>170</v>
      </c>
      <c r="C83" s="17" t="s">
        <v>136</v>
      </c>
      <c r="D83" s="23" t="s">
        <v>87</v>
      </c>
      <c r="E83" s="24" t="s">
        <v>88</v>
      </c>
    </row>
    <row r="84" spans="1:5">
      <c r="A84">
        <v>21376</v>
      </c>
      <c r="B84" t="s">
        <v>171</v>
      </c>
      <c r="C84" s="17" t="s">
        <v>136</v>
      </c>
      <c r="D84" s="23" t="s">
        <v>87</v>
      </c>
      <c r="E84" s="24" t="s">
        <v>88</v>
      </c>
    </row>
    <row r="85" spans="1:5">
      <c r="B85" t="s">
        <v>172</v>
      </c>
      <c r="D85" s="23" t="s">
        <v>173</v>
      </c>
    </row>
    <row r="86" spans="1:5">
      <c r="B86" t="s">
        <v>174</v>
      </c>
    </row>
    <row r="87" spans="1:5">
      <c r="B87" t="s">
        <v>175</v>
      </c>
    </row>
  </sheetData>
  <autoFilter ref="A1:XFD1" xr:uid="{1D1A3BC6-E75A-461C-8A83-0A031195A64D}">
    <sortState xmlns:xlrd2="http://schemas.microsoft.com/office/spreadsheetml/2017/richdata2" ref="A2:XFD84">
      <sortCondition ref="C1"/>
    </sortState>
  </autoFilter>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I30"/>
  <sheetViews>
    <sheetView topLeftCell="C7" zoomScale="139" zoomScaleNormal="150" workbookViewId="0">
      <selection activeCell="D13" sqref="D13"/>
    </sheetView>
  </sheetViews>
  <sheetFormatPr baseColWidth="10" defaultColWidth="11" defaultRowHeight="16"/>
  <cols>
    <col min="1" max="1" width="0" style="4" hidden="1" customWidth="1"/>
    <col min="2" max="2" width="41.6640625" style="4" hidden="1" customWidth="1"/>
    <col min="3" max="3" width="8.6640625" style="4" customWidth="1"/>
    <col min="4" max="4" width="34.33203125" style="4" customWidth="1"/>
    <col min="5" max="5" width="59.1640625" style="4" customWidth="1"/>
    <col min="6" max="6" width="11" style="4"/>
    <col min="7" max="7" width="27.6640625" style="4" customWidth="1"/>
    <col min="8" max="8" width="37.6640625" style="4" customWidth="1"/>
    <col min="9" max="16384" width="11" style="4"/>
  </cols>
  <sheetData>
    <row r="1" spans="1:9" ht="17">
      <c r="A1" s="1" t="s">
        <v>0</v>
      </c>
      <c r="B1" s="2" t="s">
        <v>176</v>
      </c>
      <c r="C1" s="32" t="s">
        <v>0</v>
      </c>
      <c r="D1" s="33" t="s">
        <v>177</v>
      </c>
      <c r="E1" s="34" t="s">
        <v>178</v>
      </c>
      <c r="F1" s="35" t="s">
        <v>179</v>
      </c>
      <c r="G1" s="36" t="s">
        <v>180</v>
      </c>
      <c r="H1" s="37" t="s">
        <v>178</v>
      </c>
      <c r="I1" s="38"/>
    </row>
    <row r="2" spans="1:9" ht="17">
      <c r="A2" s="7" t="s">
        <v>3</v>
      </c>
      <c r="B2" s="4" t="s">
        <v>4</v>
      </c>
      <c r="C2" s="39" t="s">
        <v>3</v>
      </c>
      <c r="D2" s="40" t="s">
        <v>181</v>
      </c>
      <c r="E2" s="41" t="s">
        <v>182</v>
      </c>
      <c r="F2" s="42" t="s">
        <v>3</v>
      </c>
      <c r="G2" s="38" t="s">
        <v>183</v>
      </c>
      <c r="H2" s="43" t="s">
        <v>184</v>
      </c>
      <c r="I2" s="38"/>
    </row>
    <row r="3" spans="1:9" ht="17">
      <c r="A3" s="7" t="s">
        <v>3</v>
      </c>
      <c r="B3" s="4" t="s">
        <v>5</v>
      </c>
      <c r="C3" s="44" t="s">
        <v>3</v>
      </c>
      <c r="D3" s="38" t="s">
        <v>185</v>
      </c>
      <c r="E3" s="43" t="s">
        <v>186</v>
      </c>
      <c r="F3" s="42" t="s">
        <v>3</v>
      </c>
      <c r="G3" s="38" t="s">
        <v>187</v>
      </c>
      <c r="H3" s="43" t="s">
        <v>188</v>
      </c>
      <c r="I3" s="38"/>
    </row>
    <row r="4" spans="1:9" ht="27">
      <c r="A4" s="7" t="s">
        <v>3</v>
      </c>
      <c r="B4" s="4" t="s">
        <v>189</v>
      </c>
      <c r="C4" s="44" t="s">
        <v>3</v>
      </c>
      <c r="D4" s="38" t="s">
        <v>190</v>
      </c>
      <c r="E4" s="43" t="s">
        <v>191</v>
      </c>
      <c r="F4" s="42" t="s">
        <v>3</v>
      </c>
      <c r="G4" s="38" t="s">
        <v>192</v>
      </c>
      <c r="H4" s="43"/>
      <c r="I4" s="38"/>
    </row>
    <row r="5" spans="1:9" ht="17">
      <c r="A5" s="7" t="s">
        <v>3</v>
      </c>
      <c r="B5" s="4" t="s">
        <v>6</v>
      </c>
      <c r="C5" s="44" t="s">
        <v>3</v>
      </c>
      <c r="D5" s="38" t="s">
        <v>193</v>
      </c>
      <c r="E5" s="43" t="s">
        <v>194</v>
      </c>
      <c r="F5" s="42" t="s">
        <v>3</v>
      </c>
      <c r="G5" s="38" t="s">
        <v>195</v>
      </c>
      <c r="H5" s="43" t="s">
        <v>196</v>
      </c>
      <c r="I5" s="38"/>
    </row>
    <row r="6" spans="1:9" ht="17">
      <c r="A6" s="7" t="s">
        <v>3</v>
      </c>
      <c r="B6" s="4" t="s">
        <v>7</v>
      </c>
      <c r="C6" s="44" t="s">
        <v>3</v>
      </c>
      <c r="D6" s="38" t="s">
        <v>197</v>
      </c>
      <c r="E6" s="43" t="s">
        <v>198</v>
      </c>
      <c r="F6" s="42" t="s">
        <v>3</v>
      </c>
      <c r="G6" s="38" t="s">
        <v>199</v>
      </c>
      <c r="H6" s="43"/>
      <c r="I6" s="38"/>
    </row>
    <row r="7" spans="1:9" ht="27">
      <c r="A7" s="7" t="s">
        <v>3</v>
      </c>
      <c r="B7" s="4" t="s">
        <v>9</v>
      </c>
      <c r="C7" s="44" t="s">
        <v>3</v>
      </c>
      <c r="D7" s="38" t="s">
        <v>200</v>
      </c>
      <c r="E7" s="43" t="s">
        <v>201</v>
      </c>
      <c r="F7" s="42" t="s">
        <v>3</v>
      </c>
      <c r="G7" s="38" t="s">
        <v>202</v>
      </c>
      <c r="H7" s="43" t="s">
        <v>203</v>
      </c>
      <c r="I7" s="38"/>
    </row>
    <row r="8" spans="1:9" ht="17">
      <c r="A8" s="7" t="s">
        <v>3</v>
      </c>
      <c r="B8" s="4" t="s">
        <v>10</v>
      </c>
      <c r="C8" s="44" t="s">
        <v>3</v>
      </c>
      <c r="D8" s="38" t="s">
        <v>204</v>
      </c>
      <c r="E8" s="43"/>
      <c r="F8" s="42" t="s">
        <v>3</v>
      </c>
      <c r="G8" s="38" t="s">
        <v>205</v>
      </c>
      <c r="H8" s="43"/>
      <c r="I8" s="38"/>
    </row>
    <row r="9" spans="1:9" ht="17">
      <c r="A9" s="7" t="s">
        <v>3</v>
      </c>
      <c r="B9" s="4" t="s">
        <v>206</v>
      </c>
      <c r="C9" s="44" t="s">
        <v>3</v>
      </c>
      <c r="D9" s="38" t="s">
        <v>207</v>
      </c>
      <c r="E9" s="43"/>
      <c r="F9" s="42" t="s">
        <v>3</v>
      </c>
      <c r="G9" s="38" t="s">
        <v>208</v>
      </c>
      <c r="H9" s="43"/>
      <c r="I9" s="38"/>
    </row>
    <row r="10" spans="1:9" ht="17">
      <c r="A10" s="7" t="s">
        <v>3</v>
      </c>
      <c r="B10" s="4" t="s">
        <v>209</v>
      </c>
      <c r="C10" s="44" t="s">
        <v>3</v>
      </c>
      <c r="D10" s="38" t="s">
        <v>210</v>
      </c>
      <c r="E10" s="43"/>
      <c r="F10" s="42" t="s">
        <v>3</v>
      </c>
      <c r="G10" s="38" t="s">
        <v>211</v>
      </c>
      <c r="H10" s="43"/>
      <c r="I10" s="38"/>
    </row>
    <row r="11" spans="1:9" ht="27">
      <c r="A11" s="7" t="s">
        <v>3</v>
      </c>
      <c r="B11" s="4" t="s">
        <v>212</v>
      </c>
      <c r="C11" s="44" t="s">
        <v>3</v>
      </c>
      <c r="D11" s="38" t="s">
        <v>213</v>
      </c>
      <c r="E11" s="43" t="s">
        <v>214</v>
      </c>
      <c r="F11" s="42" t="s">
        <v>3</v>
      </c>
      <c r="G11" s="38" t="s">
        <v>215</v>
      </c>
      <c r="H11" s="43" t="s">
        <v>216</v>
      </c>
      <c r="I11" s="38"/>
    </row>
    <row r="12" spans="1:9" ht="17">
      <c r="A12" s="7" t="s">
        <v>3</v>
      </c>
      <c r="B12" s="4" t="s">
        <v>14</v>
      </c>
      <c r="C12" s="44" t="s">
        <v>3</v>
      </c>
      <c r="D12" s="38" t="s">
        <v>217</v>
      </c>
      <c r="E12" s="43" t="s">
        <v>218</v>
      </c>
      <c r="F12" s="42" t="s">
        <v>3</v>
      </c>
      <c r="G12" s="38" t="s">
        <v>219</v>
      </c>
      <c r="H12" s="43" t="s">
        <v>220</v>
      </c>
      <c r="I12" s="38"/>
    </row>
    <row r="13" spans="1:9" ht="17">
      <c r="A13" s="7" t="s">
        <v>3</v>
      </c>
      <c r="B13" s="4" t="s">
        <v>15</v>
      </c>
      <c r="C13" s="44" t="s">
        <v>3</v>
      </c>
      <c r="D13" s="38" t="s">
        <v>221</v>
      </c>
      <c r="E13" s="43"/>
      <c r="F13" s="42" t="s">
        <v>3</v>
      </c>
      <c r="G13" s="38" t="s">
        <v>222</v>
      </c>
      <c r="H13" s="43" t="s">
        <v>223</v>
      </c>
      <c r="I13" s="38"/>
    </row>
    <row r="14" spans="1:9" ht="17">
      <c r="A14" s="7" t="s">
        <v>3</v>
      </c>
      <c r="B14" s="4" t="s">
        <v>16</v>
      </c>
      <c r="C14" s="44" t="s">
        <v>3</v>
      </c>
      <c r="D14" s="38" t="s">
        <v>224</v>
      </c>
      <c r="E14" s="43"/>
      <c r="F14" s="42" t="s">
        <v>3</v>
      </c>
      <c r="G14" s="38" t="s">
        <v>225</v>
      </c>
      <c r="H14" s="43" t="s">
        <v>226</v>
      </c>
      <c r="I14" s="38"/>
    </row>
    <row r="15" spans="1:9" ht="17">
      <c r="A15" s="7" t="s">
        <v>3</v>
      </c>
      <c r="B15" s="4" t="s">
        <v>17</v>
      </c>
      <c r="C15" s="44" t="s">
        <v>3</v>
      </c>
      <c r="D15" s="38" t="s">
        <v>227</v>
      </c>
      <c r="E15" s="43" t="s">
        <v>228</v>
      </c>
      <c r="F15" s="42" t="s">
        <v>3</v>
      </c>
      <c r="G15" s="38" t="s">
        <v>229</v>
      </c>
      <c r="H15" s="43" t="s">
        <v>230</v>
      </c>
    </row>
    <row r="16" spans="1:9" ht="17">
      <c r="A16" s="7" t="s">
        <v>3</v>
      </c>
      <c r="B16" s="4" t="s">
        <v>231</v>
      </c>
      <c r="C16" s="44" t="s">
        <v>3</v>
      </c>
      <c r="D16" s="38" t="s">
        <v>232</v>
      </c>
      <c r="E16" s="43"/>
      <c r="F16" s="42" t="s">
        <v>3</v>
      </c>
      <c r="G16" s="38" t="s">
        <v>233</v>
      </c>
      <c r="H16" s="43" t="s">
        <v>234</v>
      </c>
    </row>
    <row r="17" spans="1:8" ht="17">
      <c r="A17" s="5">
        <v>90</v>
      </c>
      <c r="B17" s="4" t="s">
        <v>18</v>
      </c>
      <c r="C17" s="44" t="s">
        <v>3</v>
      </c>
      <c r="D17" s="38" t="s">
        <v>235</v>
      </c>
      <c r="E17" s="43" t="s">
        <v>236</v>
      </c>
      <c r="F17" s="42" t="s">
        <v>3</v>
      </c>
      <c r="G17" s="38" t="s">
        <v>237</v>
      </c>
      <c r="H17" s="43" t="s">
        <v>238</v>
      </c>
    </row>
    <row r="18" spans="1:8" ht="27">
      <c r="A18" s="7" t="s">
        <v>3</v>
      </c>
      <c r="B18" s="4" t="s">
        <v>19</v>
      </c>
      <c r="C18" s="44" t="s">
        <v>3</v>
      </c>
      <c r="D18" s="38" t="s">
        <v>239</v>
      </c>
      <c r="E18" s="43" t="s">
        <v>240</v>
      </c>
      <c r="F18" s="42" t="s">
        <v>3</v>
      </c>
      <c r="G18" s="38" t="s">
        <v>241</v>
      </c>
      <c r="H18" s="43" t="s">
        <v>242</v>
      </c>
    </row>
    <row r="19" spans="1:8" ht="27">
      <c r="A19" s="7" t="s">
        <v>3</v>
      </c>
      <c r="B19" s="4" t="s">
        <v>20</v>
      </c>
      <c r="C19" s="44" t="s">
        <v>3</v>
      </c>
      <c r="D19" s="38" t="s">
        <v>243</v>
      </c>
      <c r="E19" s="43" t="s">
        <v>244</v>
      </c>
      <c r="F19" s="42" t="s">
        <v>3</v>
      </c>
      <c r="G19" s="38" t="s">
        <v>245</v>
      </c>
      <c r="H19" s="43" t="s">
        <v>246</v>
      </c>
    </row>
    <row r="20" spans="1:8" ht="15.75" customHeight="1">
      <c r="A20" s="7" t="s">
        <v>3</v>
      </c>
      <c r="B20" s="4" t="s">
        <v>247</v>
      </c>
      <c r="C20" s="44" t="s">
        <v>3</v>
      </c>
      <c r="D20" s="38" t="s">
        <v>248</v>
      </c>
      <c r="E20" s="43"/>
      <c r="F20" s="42" t="s">
        <v>3</v>
      </c>
      <c r="G20" s="38" t="s">
        <v>249</v>
      </c>
      <c r="H20" s="43" t="s">
        <v>250</v>
      </c>
    </row>
    <row r="21" spans="1:8" s="21" customFormat="1">
      <c r="A21" s="127">
        <v>90</v>
      </c>
      <c r="B21" s="127" t="s">
        <v>8</v>
      </c>
      <c r="C21" s="44" t="s">
        <v>3</v>
      </c>
      <c r="D21" s="38" t="s">
        <v>245</v>
      </c>
      <c r="E21" s="43" t="s">
        <v>251</v>
      </c>
      <c r="F21" s="42" t="s">
        <v>3</v>
      </c>
      <c r="G21" s="38" t="s">
        <v>252</v>
      </c>
      <c r="H21" s="43" t="s">
        <v>253</v>
      </c>
    </row>
    <row r="22" spans="1:8">
      <c r="C22" s="44" t="s">
        <v>3</v>
      </c>
      <c r="D22" s="45" t="s">
        <v>254</v>
      </c>
      <c r="E22" s="43"/>
      <c r="F22" s="46">
        <v>7</v>
      </c>
      <c r="G22" s="36" t="s">
        <v>255</v>
      </c>
      <c r="H22" s="47"/>
    </row>
    <row r="23" spans="1:8">
      <c r="C23" s="44" t="s">
        <v>3</v>
      </c>
      <c r="D23" s="38" t="s">
        <v>256</v>
      </c>
      <c r="E23" s="43"/>
      <c r="F23" s="42"/>
      <c r="G23" s="38"/>
      <c r="H23" s="43"/>
    </row>
    <row r="24" spans="1:8" ht="17">
      <c r="B24" s="4" t="s">
        <v>257</v>
      </c>
      <c r="C24" s="44" t="s">
        <v>3</v>
      </c>
      <c r="D24" s="38" t="s">
        <v>249</v>
      </c>
      <c r="E24" s="43" t="s">
        <v>258</v>
      </c>
      <c r="F24" s="42"/>
      <c r="G24" s="38"/>
      <c r="H24" s="43"/>
    </row>
    <row r="25" spans="1:8">
      <c r="C25" s="44" t="s">
        <v>3</v>
      </c>
      <c r="D25" s="38" t="s">
        <v>259</v>
      </c>
      <c r="E25" s="43"/>
      <c r="F25" s="42"/>
      <c r="G25" s="38"/>
      <c r="H25" s="43"/>
    </row>
    <row r="26" spans="1:8">
      <c r="C26" s="44" t="s">
        <v>3</v>
      </c>
      <c r="D26" s="38" t="s">
        <v>260</v>
      </c>
      <c r="E26" s="43"/>
      <c r="F26" s="42"/>
      <c r="G26" s="38"/>
      <c r="H26" s="43"/>
    </row>
    <row r="27" spans="1:8">
      <c r="C27" s="48">
        <f>7</f>
        <v>7</v>
      </c>
      <c r="D27" s="49" t="s">
        <v>8</v>
      </c>
      <c r="E27" s="47"/>
      <c r="F27" s="42"/>
      <c r="G27" s="38"/>
      <c r="H27" s="43"/>
    </row>
    <row r="28" spans="1:8">
      <c r="C28" s="42"/>
      <c r="D28" s="38"/>
      <c r="E28" s="43"/>
      <c r="F28" s="42"/>
      <c r="G28" s="38"/>
      <c r="H28" s="43"/>
    </row>
    <row r="29" spans="1:8">
      <c r="C29" s="42"/>
      <c r="D29" s="38" t="s">
        <v>257</v>
      </c>
      <c r="E29" s="43"/>
      <c r="F29" s="42"/>
      <c r="G29" s="38" t="s">
        <v>257</v>
      </c>
      <c r="H29" s="43"/>
    </row>
    <row r="30" spans="1:8">
      <c r="C30" s="42"/>
      <c r="D30" s="38"/>
      <c r="E30" s="43"/>
      <c r="F30" s="42"/>
      <c r="G30" s="38"/>
      <c r="H30" s="43"/>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D58E3-C839-4B62-8FFE-7D1F0ED9B644}">
  <dimension ref="A1:S19"/>
  <sheetViews>
    <sheetView topLeftCell="E1" zoomScale="125" zoomScaleNormal="125" workbookViewId="0">
      <selection activeCell="F7" sqref="F7"/>
    </sheetView>
  </sheetViews>
  <sheetFormatPr baseColWidth="10" defaultColWidth="8.83203125" defaultRowHeight="16"/>
  <cols>
    <col min="2" max="2" width="51" customWidth="1"/>
    <col min="4" max="4" width="129.1640625" customWidth="1"/>
    <col min="5" max="5" width="6.1640625" customWidth="1"/>
    <col min="6" max="6" width="50" customWidth="1"/>
    <col min="7" max="7" width="26.6640625" customWidth="1"/>
  </cols>
  <sheetData>
    <row r="1" spans="1:19">
      <c r="A1" s="67" t="s">
        <v>0</v>
      </c>
      <c r="B1" s="67" t="s">
        <v>261</v>
      </c>
      <c r="C1" s="67" t="s">
        <v>0</v>
      </c>
      <c r="D1" s="67" t="s">
        <v>262</v>
      </c>
      <c r="E1" s="115" t="s">
        <v>0</v>
      </c>
      <c r="F1" s="116" t="s">
        <v>263</v>
      </c>
      <c r="G1" s="73"/>
      <c r="H1" s="73"/>
      <c r="I1" s="73"/>
      <c r="J1" s="73"/>
      <c r="K1" s="73"/>
      <c r="L1" s="73"/>
      <c r="M1" s="73"/>
      <c r="N1" s="73"/>
      <c r="O1" s="73"/>
      <c r="P1" s="73"/>
      <c r="Q1" s="73"/>
      <c r="R1" s="73"/>
      <c r="S1" s="73"/>
    </row>
    <row r="2" spans="1:19">
      <c r="A2" s="68" t="s">
        <v>3</v>
      </c>
      <c r="B2" s="69" t="s">
        <v>264</v>
      </c>
      <c r="C2" s="68">
        <v>1</v>
      </c>
      <c r="D2" s="69" t="s">
        <v>265</v>
      </c>
      <c r="E2" s="42">
        <v>1</v>
      </c>
      <c r="F2" s="38" t="s">
        <v>183</v>
      </c>
      <c r="G2" s="43" t="s">
        <v>184</v>
      </c>
      <c r="H2" s="73"/>
      <c r="I2" s="73"/>
      <c r="J2" s="73"/>
      <c r="K2" s="73"/>
      <c r="L2" s="73"/>
      <c r="M2" s="73"/>
      <c r="N2" s="73"/>
      <c r="O2" s="73"/>
      <c r="P2" s="73"/>
      <c r="Q2" s="73"/>
      <c r="R2" s="73"/>
      <c r="S2" s="73"/>
    </row>
    <row r="3" spans="1:19" ht="40">
      <c r="A3" s="68">
        <v>1</v>
      </c>
      <c r="B3" s="69" t="s">
        <v>266</v>
      </c>
      <c r="C3" s="68">
        <v>1</v>
      </c>
      <c r="D3" s="69" t="s">
        <v>267</v>
      </c>
      <c r="E3" s="42">
        <v>1</v>
      </c>
      <c r="F3" s="38" t="s">
        <v>268</v>
      </c>
      <c r="G3" s="43" t="s">
        <v>269</v>
      </c>
      <c r="H3" s="73"/>
      <c r="I3" s="73"/>
      <c r="J3" s="73"/>
      <c r="K3" s="73"/>
      <c r="L3" s="73"/>
      <c r="M3" s="73"/>
      <c r="N3" s="73"/>
      <c r="O3" s="73"/>
      <c r="P3" s="73"/>
      <c r="Q3" s="73"/>
      <c r="R3" s="73"/>
      <c r="S3" s="73"/>
    </row>
    <row r="4" spans="1:19" ht="27">
      <c r="A4" s="68">
        <v>4</v>
      </c>
      <c r="B4" s="69" t="s">
        <v>270</v>
      </c>
      <c r="C4" s="68">
        <v>4</v>
      </c>
      <c r="D4" s="69" t="s">
        <v>271</v>
      </c>
      <c r="E4" s="42">
        <v>1</v>
      </c>
      <c r="F4" s="38" t="s">
        <v>272</v>
      </c>
      <c r="G4" s="43" t="s">
        <v>273</v>
      </c>
      <c r="H4" s="73"/>
      <c r="I4" s="73"/>
      <c r="J4" s="73"/>
      <c r="K4" s="73"/>
      <c r="L4" s="73"/>
      <c r="M4" s="73"/>
      <c r="N4" s="73"/>
      <c r="O4" s="73"/>
      <c r="P4" s="73"/>
      <c r="Q4" s="73"/>
      <c r="R4" s="73"/>
      <c r="S4" s="73"/>
    </row>
    <row r="5" spans="1:19" ht="40">
      <c r="A5" s="68">
        <v>1</v>
      </c>
      <c r="B5" s="69" t="s">
        <v>274</v>
      </c>
      <c r="C5" s="68">
        <v>1</v>
      </c>
      <c r="D5" s="69" t="s">
        <v>275</v>
      </c>
      <c r="E5" s="42">
        <v>1</v>
      </c>
      <c r="F5" s="38" t="s">
        <v>276</v>
      </c>
      <c r="G5" s="43" t="s">
        <v>216</v>
      </c>
      <c r="H5" s="73"/>
      <c r="I5" s="73"/>
      <c r="J5" s="73"/>
      <c r="K5" s="73"/>
      <c r="L5" s="73"/>
      <c r="M5" s="73"/>
      <c r="N5" s="73"/>
      <c r="O5" s="73"/>
      <c r="P5" s="73"/>
      <c r="Q5" s="73"/>
      <c r="R5" s="73"/>
      <c r="S5" s="73"/>
    </row>
    <row r="6" spans="1:19">
      <c r="A6" s="68">
        <v>1</v>
      </c>
      <c r="B6" s="69" t="s">
        <v>277</v>
      </c>
      <c r="C6" s="68">
        <v>2</v>
      </c>
      <c r="D6" s="69" t="s">
        <v>278</v>
      </c>
      <c r="E6" s="42">
        <v>1</v>
      </c>
      <c r="F6" s="38" t="s">
        <v>279</v>
      </c>
      <c r="G6" s="43"/>
      <c r="H6" s="73"/>
      <c r="I6" s="73"/>
      <c r="J6" s="73"/>
      <c r="K6" s="73"/>
      <c r="L6" s="73"/>
      <c r="M6" s="73"/>
      <c r="N6" s="73"/>
      <c r="O6" s="73"/>
      <c r="P6" s="73"/>
      <c r="Q6" s="73"/>
      <c r="R6" s="73"/>
      <c r="S6" s="73"/>
    </row>
    <row r="7" spans="1:19" ht="53">
      <c r="A7" s="68">
        <v>1</v>
      </c>
      <c r="B7" s="69" t="s">
        <v>280</v>
      </c>
      <c r="C7" s="68">
        <v>1</v>
      </c>
      <c r="D7" s="69" t="s">
        <v>281</v>
      </c>
      <c r="E7" s="42">
        <v>1</v>
      </c>
      <c r="F7" s="38" t="s">
        <v>219</v>
      </c>
      <c r="G7" s="43" t="s">
        <v>220</v>
      </c>
      <c r="H7" s="73"/>
      <c r="I7" s="73"/>
      <c r="J7" s="73"/>
      <c r="K7" s="73"/>
      <c r="L7" s="73"/>
      <c r="M7" s="73"/>
      <c r="N7" s="73"/>
      <c r="O7" s="73"/>
      <c r="P7" s="73"/>
      <c r="Q7" s="73"/>
      <c r="R7" s="73"/>
      <c r="S7" s="73"/>
    </row>
    <row r="8" spans="1:19">
      <c r="A8" s="68">
        <v>1</v>
      </c>
      <c r="B8" s="69" t="s">
        <v>282</v>
      </c>
      <c r="C8" s="68">
        <v>1</v>
      </c>
      <c r="D8" s="69" t="s">
        <v>283</v>
      </c>
      <c r="E8" s="42">
        <v>1</v>
      </c>
      <c r="F8" s="38" t="s">
        <v>222</v>
      </c>
      <c r="G8" s="43" t="s">
        <v>238</v>
      </c>
      <c r="H8" s="73"/>
      <c r="I8" s="73"/>
      <c r="J8" s="73"/>
      <c r="K8" s="73"/>
      <c r="L8" s="73"/>
      <c r="M8" s="73"/>
      <c r="N8" s="73"/>
      <c r="O8" s="73"/>
      <c r="P8" s="73"/>
      <c r="Q8" s="73"/>
      <c r="R8" s="73"/>
      <c r="S8" s="73"/>
    </row>
    <row r="9" spans="1:19" ht="27">
      <c r="A9" s="68">
        <v>2</v>
      </c>
      <c r="B9" s="69" t="s">
        <v>284</v>
      </c>
      <c r="C9" s="68">
        <v>1</v>
      </c>
      <c r="D9" s="69" t="s">
        <v>285</v>
      </c>
      <c r="E9" s="42">
        <v>1</v>
      </c>
      <c r="F9" s="38" t="s">
        <v>225</v>
      </c>
      <c r="G9" s="43" t="s">
        <v>226</v>
      </c>
      <c r="H9" s="73"/>
      <c r="I9" s="73"/>
      <c r="J9" s="73"/>
      <c r="K9" s="73"/>
      <c r="L9" s="73"/>
      <c r="M9" s="73"/>
      <c r="N9" s="73"/>
      <c r="O9" s="73"/>
      <c r="P9" s="73"/>
      <c r="Q9" s="73"/>
      <c r="R9" s="73"/>
      <c r="S9" s="73"/>
    </row>
    <row r="10" spans="1:19" ht="27">
      <c r="A10" s="68">
        <v>1</v>
      </c>
      <c r="B10" s="69" t="s">
        <v>286</v>
      </c>
      <c r="C10" s="68">
        <v>1</v>
      </c>
      <c r="D10" s="69" t="s">
        <v>287</v>
      </c>
      <c r="E10" s="42">
        <v>1</v>
      </c>
      <c r="F10" s="38" t="s">
        <v>229</v>
      </c>
      <c r="G10" s="43" t="s">
        <v>230</v>
      </c>
      <c r="H10" s="73"/>
      <c r="I10" s="73"/>
      <c r="J10" s="73"/>
      <c r="K10" s="73"/>
      <c r="L10" s="73"/>
      <c r="M10" s="73"/>
      <c r="N10" s="73"/>
      <c r="O10" s="73"/>
      <c r="P10" s="73"/>
      <c r="Q10" s="73"/>
      <c r="R10" s="73"/>
      <c r="S10" s="73"/>
    </row>
    <row r="11" spans="1:19" ht="27">
      <c r="A11" s="68">
        <v>1</v>
      </c>
      <c r="B11" s="69" t="s">
        <v>288</v>
      </c>
      <c r="C11" s="68">
        <v>1</v>
      </c>
      <c r="D11" s="69" t="s">
        <v>289</v>
      </c>
      <c r="E11" s="42">
        <v>1</v>
      </c>
      <c r="F11" s="38" t="s">
        <v>233</v>
      </c>
      <c r="G11" s="43" t="s">
        <v>234</v>
      </c>
      <c r="H11" s="73"/>
      <c r="I11" s="73"/>
      <c r="J11" s="73"/>
      <c r="K11" s="73"/>
      <c r="L11" s="73"/>
      <c r="M11" s="73"/>
      <c r="N11" s="73"/>
      <c r="O11" s="73"/>
      <c r="P11" s="73"/>
      <c r="Q11" s="73"/>
      <c r="R11" s="73"/>
      <c r="S11" s="73"/>
    </row>
    <row r="12" spans="1:19">
      <c r="A12" s="68">
        <v>1</v>
      </c>
      <c r="B12" s="69" t="s">
        <v>290</v>
      </c>
      <c r="C12" s="68">
        <v>1</v>
      </c>
      <c r="D12" s="69" t="s">
        <v>291</v>
      </c>
      <c r="E12" s="42">
        <v>1</v>
      </c>
      <c r="F12" s="38" t="s">
        <v>237</v>
      </c>
      <c r="G12" s="43" t="s">
        <v>238</v>
      </c>
      <c r="H12" s="73"/>
      <c r="I12" s="73"/>
      <c r="J12" s="73"/>
      <c r="K12" s="73"/>
      <c r="L12" s="73"/>
      <c r="M12" s="73"/>
      <c r="N12" s="73"/>
      <c r="O12" s="73"/>
      <c r="P12" s="73"/>
      <c r="Q12" s="73"/>
      <c r="R12" s="73"/>
      <c r="S12" s="73"/>
    </row>
    <row r="13" spans="1:19" ht="27">
      <c r="A13" s="70">
        <f>SUM(A3:A12)</f>
        <v>14</v>
      </c>
      <c r="B13" s="71" t="s">
        <v>255</v>
      </c>
      <c r="C13" s="72">
        <f>SUM(C2:C12)</f>
        <v>15</v>
      </c>
      <c r="D13" s="71" t="s">
        <v>255</v>
      </c>
      <c r="E13" s="42">
        <v>1</v>
      </c>
      <c r="F13" s="38" t="s">
        <v>241</v>
      </c>
      <c r="G13" s="43" t="s">
        <v>242</v>
      </c>
      <c r="H13" s="73"/>
      <c r="I13" s="73"/>
      <c r="J13" s="73"/>
      <c r="K13" s="73"/>
      <c r="L13" s="73"/>
      <c r="M13" s="73"/>
      <c r="N13" s="73"/>
      <c r="O13" s="73"/>
      <c r="P13" s="73"/>
      <c r="Q13" s="73"/>
      <c r="R13" s="73"/>
      <c r="S13" s="73"/>
    </row>
    <row r="14" spans="1:19" ht="27">
      <c r="A14" s="73"/>
      <c r="B14" s="73"/>
      <c r="C14" s="74"/>
      <c r="D14" s="73"/>
      <c r="E14" s="42">
        <v>1</v>
      </c>
      <c r="F14" s="38" t="s">
        <v>245</v>
      </c>
      <c r="G14" s="43" t="s">
        <v>292</v>
      </c>
      <c r="H14" s="73"/>
      <c r="I14" s="73"/>
      <c r="J14" s="73"/>
      <c r="K14" s="73"/>
      <c r="L14" s="73"/>
      <c r="M14" s="73"/>
      <c r="N14" s="73"/>
      <c r="O14" s="73"/>
      <c r="P14" s="73"/>
      <c r="Q14" s="73"/>
      <c r="R14" s="73"/>
      <c r="S14" s="73"/>
    </row>
    <row r="15" spans="1:19">
      <c r="E15" s="42">
        <v>1</v>
      </c>
      <c r="F15" s="38" t="s">
        <v>249</v>
      </c>
      <c r="G15" s="43" t="s">
        <v>250</v>
      </c>
      <c r="H15" s="73"/>
      <c r="I15" s="73"/>
      <c r="J15" s="73"/>
      <c r="K15" s="73"/>
      <c r="L15" s="73"/>
      <c r="M15" s="73"/>
      <c r="N15" s="73"/>
      <c r="O15" s="73"/>
      <c r="P15" s="73"/>
      <c r="Q15" s="73"/>
      <c r="R15" s="73"/>
      <c r="S15" s="73"/>
    </row>
    <row r="16" spans="1:19" ht="27">
      <c r="D16" s="31"/>
      <c r="E16" s="42">
        <v>1</v>
      </c>
      <c r="F16" s="38" t="s">
        <v>252</v>
      </c>
      <c r="G16" s="43" t="s">
        <v>253</v>
      </c>
      <c r="H16" s="73"/>
      <c r="I16" s="73"/>
      <c r="J16" s="73"/>
      <c r="K16" s="73"/>
      <c r="L16" s="73"/>
      <c r="M16" s="73"/>
      <c r="N16" s="73"/>
      <c r="O16" s="73"/>
      <c r="P16" s="73"/>
      <c r="Q16" s="73"/>
      <c r="R16" s="73"/>
      <c r="S16" s="73"/>
    </row>
    <row r="17" spans="2:19">
      <c r="E17" s="46">
        <f>SUM(E2:E16)</f>
        <v>15</v>
      </c>
      <c r="F17" s="36" t="s">
        <v>255</v>
      </c>
      <c r="G17" s="47"/>
      <c r="H17" s="73"/>
      <c r="I17" s="73"/>
      <c r="J17" s="73"/>
      <c r="K17" s="73"/>
      <c r="L17" s="73"/>
      <c r="M17" s="73"/>
      <c r="N17" s="73"/>
      <c r="O17" s="73"/>
      <c r="P17" s="73"/>
      <c r="Q17" s="73"/>
      <c r="R17" s="73"/>
      <c r="S17" s="73"/>
    </row>
    <row r="18" spans="2:19">
      <c r="B18" s="51" t="s">
        <v>293</v>
      </c>
      <c r="D18" s="51" t="s">
        <v>293</v>
      </c>
      <c r="F18" s="24"/>
    </row>
    <row r="19" spans="2:19">
      <c r="E19" s="24"/>
      <c r="F19" s="51" t="s">
        <v>293</v>
      </c>
      <c r="G19" s="24"/>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0C1DD"/>
  </sheetPr>
  <dimension ref="A1:AK92"/>
  <sheetViews>
    <sheetView tabSelected="1" workbookViewId="0">
      <selection activeCell="C10" sqref="C10"/>
    </sheetView>
  </sheetViews>
  <sheetFormatPr baseColWidth="10" defaultColWidth="11" defaultRowHeight="17"/>
  <cols>
    <col min="1" max="1" width="47" style="167" customWidth="1"/>
    <col min="2" max="3" width="90.33203125" style="168" customWidth="1"/>
    <col min="4" max="4" width="14" customWidth="1"/>
    <col min="5" max="5" width="42.6640625" customWidth="1"/>
    <col min="6" max="6" width="64.6640625" customWidth="1"/>
    <col min="7" max="7" width="30.6640625" customWidth="1"/>
    <col min="8" max="8" width="19.6640625" customWidth="1"/>
    <col min="9" max="9" width="39.6640625" customWidth="1"/>
    <col min="11" max="11" width="52.6640625" customWidth="1"/>
    <col min="13" max="13" width="69" customWidth="1"/>
    <col min="15" max="15" width="66.6640625" customWidth="1"/>
  </cols>
  <sheetData>
    <row r="1" spans="1:37" ht="16">
      <c r="A1" s="169" t="s">
        <v>414</v>
      </c>
      <c r="B1" s="169"/>
      <c r="C1" s="169"/>
    </row>
    <row r="2" spans="1:37" ht="16">
      <c r="A2" s="169"/>
      <c r="B2" s="169"/>
      <c r="C2" s="169"/>
    </row>
    <row r="3" spans="1:37" ht="35" customHeight="1">
      <c r="A3" s="169"/>
      <c r="B3" s="169"/>
      <c r="C3" s="169"/>
    </row>
    <row r="4" spans="1:37" ht="31">
      <c r="A4" s="140"/>
      <c r="B4" s="140"/>
      <c r="C4" s="140"/>
    </row>
    <row r="5" spans="1:37" s="135" customFormat="1">
      <c r="A5" s="141" t="s">
        <v>412</v>
      </c>
      <c r="B5" s="142"/>
      <c r="C5" s="143"/>
      <c r="D5"/>
      <c r="E5"/>
      <c r="F5"/>
    </row>
    <row r="6" spans="1:37" s="135" customFormat="1" ht="18" thickBot="1">
      <c r="A6" s="144" t="s">
        <v>413</v>
      </c>
      <c r="B6" s="145"/>
      <c r="C6" s="146"/>
      <c r="D6"/>
      <c r="E6"/>
      <c r="F6"/>
    </row>
    <row r="7" spans="1:37" s="128" customFormat="1" ht="28" customHeight="1" thickBot="1">
      <c r="A7" s="147" t="s">
        <v>410</v>
      </c>
      <c r="B7" s="148" t="s">
        <v>411</v>
      </c>
      <c r="C7" s="149" t="s">
        <v>178</v>
      </c>
      <c r="E7" s="136"/>
      <c r="F7" s="136"/>
      <c r="G7" s="129"/>
      <c r="H7" s="129"/>
      <c r="I7" s="129"/>
      <c r="J7" s="129"/>
      <c r="K7" s="129"/>
      <c r="L7" s="130"/>
      <c r="M7" s="131"/>
      <c r="N7" s="130"/>
      <c r="O7" s="131"/>
      <c r="AD7" s="132"/>
      <c r="AE7" s="132"/>
      <c r="AF7" s="132"/>
      <c r="AG7" s="132"/>
      <c r="AH7" s="132"/>
      <c r="AI7" s="132"/>
      <c r="AJ7" s="132"/>
      <c r="AK7" s="132"/>
    </row>
    <row r="8" spans="1:37">
      <c r="A8" s="150"/>
      <c r="B8" s="151"/>
      <c r="C8" s="152"/>
      <c r="E8" s="137"/>
      <c r="F8" s="138"/>
      <c r="G8" s="73"/>
      <c r="H8" s="118"/>
      <c r="I8" s="73"/>
      <c r="J8" s="118"/>
      <c r="K8" s="73"/>
      <c r="L8" s="118"/>
      <c r="M8" s="73"/>
      <c r="N8" s="118"/>
      <c r="O8" s="38"/>
      <c r="AD8" s="58"/>
      <c r="AE8" s="58"/>
      <c r="AF8" s="58"/>
      <c r="AG8" s="58"/>
      <c r="AH8" s="58"/>
      <c r="AI8" s="58"/>
      <c r="AJ8" s="58"/>
      <c r="AK8" s="58"/>
    </row>
    <row r="9" spans="1:37">
      <c r="A9" s="150"/>
      <c r="B9" s="151"/>
      <c r="C9" s="152"/>
      <c r="E9" s="137"/>
      <c r="F9" s="138"/>
      <c r="G9" s="73"/>
      <c r="H9" s="118"/>
      <c r="I9" s="73"/>
      <c r="J9" s="118"/>
      <c r="K9" s="73"/>
      <c r="L9" s="118"/>
      <c r="M9" s="73"/>
      <c r="N9" s="118"/>
      <c r="O9" s="38"/>
      <c r="AD9" s="58"/>
      <c r="AE9" s="58"/>
      <c r="AF9" s="58"/>
      <c r="AG9" s="58"/>
      <c r="AH9" s="58"/>
      <c r="AI9" s="58"/>
      <c r="AJ9" s="58"/>
      <c r="AK9" s="58"/>
    </row>
    <row r="10" spans="1:37">
      <c r="A10" s="150"/>
      <c r="B10" s="151"/>
      <c r="C10" s="152"/>
      <c r="E10" s="137"/>
      <c r="F10" s="138"/>
      <c r="G10" s="73"/>
      <c r="H10" s="118"/>
      <c r="I10" s="73"/>
      <c r="J10" s="118"/>
      <c r="K10" s="73"/>
      <c r="L10" s="118"/>
      <c r="M10" s="38"/>
      <c r="N10" s="118"/>
      <c r="O10" s="38"/>
      <c r="AD10" s="58"/>
      <c r="AE10" s="58"/>
      <c r="AF10" s="58"/>
      <c r="AG10" s="58"/>
      <c r="AH10" s="58"/>
      <c r="AI10" s="58"/>
      <c r="AJ10" s="58"/>
      <c r="AK10" s="58"/>
    </row>
    <row r="11" spans="1:37">
      <c r="A11" s="150"/>
      <c r="B11" s="151"/>
      <c r="C11" s="152"/>
      <c r="E11" s="137"/>
      <c r="F11" s="138"/>
      <c r="G11" s="73"/>
      <c r="H11" s="118"/>
      <c r="I11" s="73"/>
      <c r="J11" s="118"/>
      <c r="K11" s="38"/>
      <c r="L11" s="117"/>
      <c r="M11" s="119"/>
      <c r="N11" s="118"/>
      <c r="O11" s="38"/>
      <c r="AD11" s="58"/>
      <c r="AE11" s="58"/>
      <c r="AF11" s="58"/>
      <c r="AG11" s="58"/>
      <c r="AH11" s="58"/>
      <c r="AI11" s="58"/>
      <c r="AJ11" s="58"/>
      <c r="AK11" s="58"/>
    </row>
    <row r="12" spans="1:37">
      <c r="A12" s="150"/>
      <c r="B12" s="151"/>
      <c r="C12" s="152"/>
      <c r="E12" s="137"/>
      <c r="F12" s="138"/>
      <c r="G12" s="73"/>
      <c r="H12" s="118"/>
      <c r="I12" s="73"/>
      <c r="J12" s="118"/>
      <c r="K12" s="73"/>
      <c r="L12" s="118"/>
      <c r="M12" s="73"/>
      <c r="N12" s="118"/>
      <c r="O12" s="38"/>
      <c r="AD12" s="58"/>
      <c r="AE12" s="58"/>
      <c r="AF12" s="58"/>
      <c r="AG12" s="58"/>
      <c r="AH12" s="58"/>
      <c r="AI12" s="58"/>
      <c r="AJ12" s="58"/>
      <c r="AK12" s="58"/>
    </row>
    <row r="13" spans="1:37">
      <c r="A13" s="150"/>
      <c r="B13" s="151"/>
      <c r="C13" s="152"/>
      <c r="E13" s="137"/>
      <c r="F13" s="138"/>
      <c r="G13" s="73"/>
      <c r="H13" s="118"/>
      <c r="I13" s="73"/>
      <c r="J13" s="117"/>
      <c r="K13" s="119"/>
      <c r="L13" s="118"/>
      <c r="M13" s="73"/>
      <c r="N13" s="118"/>
      <c r="O13" s="38"/>
      <c r="AD13" s="58"/>
      <c r="AE13" s="58"/>
      <c r="AF13" s="58"/>
      <c r="AG13" s="58"/>
      <c r="AH13" s="58"/>
      <c r="AI13" s="58"/>
      <c r="AJ13" s="58"/>
      <c r="AK13" s="58"/>
    </row>
    <row r="14" spans="1:37">
      <c r="A14" s="150"/>
      <c r="B14" s="151"/>
      <c r="C14" s="152"/>
      <c r="E14" s="137"/>
      <c r="F14" s="138"/>
      <c r="G14" s="73"/>
      <c r="H14" s="118"/>
      <c r="I14" s="73"/>
      <c r="J14" s="118"/>
      <c r="K14" s="73"/>
      <c r="L14" s="73"/>
      <c r="M14" s="73"/>
      <c r="N14" s="118"/>
      <c r="O14" s="38"/>
      <c r="AD14" s="58"/>
      <c r="AE14" s="58"/>
      <c r="AF14" s="58"/>
      <c r="AG14" s="58"/>
      <c r="AH14" s="58"/>
      <c r="AI14" s="58"/>
      <c r="AJ14" s="58"/>
      <c r="AK14" s="58"/>
    </row>
    <row r="15" spans="1:37">
      <c r="A15" s="150"/>
      <c r="B15" s="151"/>
      <c r="C15" s="152"/>
      <c r="E15" s="137"/>
      <c r="F15" s="138"/>
      <c r="G15" s="73"/>
      <c r="H15" s="118"/>
      <c r="I15" s="73"/>
      <c r="J15" s="118"/>
      <c r="K15" s="73"/>
      <c r="L15" s="73"/>
      <c r="M15" s="73"/>
      <c r="N15" s="118"/>
      <c r="O15" s="38"/>
      <c r="AD15" s="58"/>
      <c r="AE15" s="58"/>
      <c r="AF15" s="58"/>
      <c r="AG15" s="58"/>
      <c r="AH15" s="58"/>
      <c r="AI15" s="58"/>
      <c r="AJ15" s="58"/>
      <c r="AK15" s="58"/>
    </row>
    <row r="16" spans="1:37">
      <c r="A16" s="150"/>
      <c r="B16" s="151"/>
      <c r="C16" s="152"/>
      <c r="E16" s="137"/>
      <c r="F16" s="138"/>
      <c r="G16" s="73"/>
      <c r="H16" s="117"/>
      <c r="I16" s="119"/>
      <c r="J16" s="118"/>
      <c r="K16" s="73"/>
      <c r="L16" s="73"/>
      <c r="M16" s="73"/>
      <c r="N16" s="118"/>
      <c r="O16" s="38"/>
      <c r="AD16" s="58"/>
      <c r="AE16" s="58"/>
      <c r="AF16" s="58"/>
      <c r="AG16" s="58"/>
      <c r="AH16" s="58"/>
      <c r="AI16" s="58"/>
      <c r="AJ16" s="58"/>
      <c r="AK16" s="58"/>
    </row>
    <row r="17" spans="1:15">
      <c r="A17" s="150"/>
      <c r="B17" s="151"/>
      <c r="C17" s="152"/>
      <c r="E17" s="137"/>
      <c r="F17" s="138"/>
      <c r="G17" s="73"/>
      <c r="H17" s="118"/>
      <c r="I17" s="73"/>
      <c r="J17" s="118"/>
      <c r="K17" s="73"/>
      <c r="L17" s="73"/>
      <c r="M17" s="73"/>
      <c r="N17" s="117"/>
      <c r="O17" s="120"/>
    </row>
    <row r="18" spans="1:15">
      <c r="A18" s="150"/>
      <c r="B18" s="151"/>
      <c r="C18" s="152"/>
      <c r="E18" s="137"/>
      <c r="F18" s="138"/>
      <c r="G18" s="119"/>
      <c r="H18" s="73"/>
      <c r="I18" s="73"/>
      <c r="J18" s="118"/>
      <c r="K18" s="73"/>
      <c r="L18" s="73"/>
      <c r="M18" s="73"/>
      <c r="N18" s="73"/>
      <c r="O18" s="38"/>
    </row>
    <row r="19" spans="1:15">
      <c r="A19" s="150"/>
      <c r="B19" s="151"/>
      <c r="C19" s="152"/>
      <c r="E19" s="137"/>
      <c r="F19" s="138"/>
      <c r="G19" s="73"/>
      <c r="H19" s="118"/>
      <c r="I19" s="73"/>
      <c r="J19" s="118"/>
      <c r="K19" s="73"/>
      <c r="L19" s="73"/>
      <c r="M19" s="73"/>
      <c r="N19" s="73"/>
      <c r="O19" s="38"/>
    </row>
    <row r="20" spans="1:15">
      <c r="A20" s="150"/>
      <c r="B20" s="153"/>
      <c r="C20" s="154"/>
      <c r="E20" s="137"/>
      <c r="F20" s="139"/>
      <c r="G20" s="73"/>
      <c r="H20" s="118"/>
      <c r="I20" s="73"/>
      <c r="J20" s="118"/>
      <c r="K20" s="73"/>
      <c r="L20" s="73"/>
      <c r="M20" s="73"/>
      <c r="N20" s="73"/>
      <c r="O20" s="38"/>
    </row>
    <row r="21" spans="1:15">
      <c r="A21" s="150"/>
      <c r="B21" s="153"/>
      <c r="C21" s="154"/>
      <c r="E21" s="137"/>
      <c r="F21" s="139"/>
      <c r="G21" s="73"/>
      <c r="H21" s="118"/>
      <c r="I21" s="73"/>
      <c r="J21" s="73"/>
      <c r="K21" s="73"/>
      <c r="L21" s="73"/>
      <c r="M21" s="73"/>
      <c r="N21" s="73"/>
      <c r="O21" s="73"/>
    </row>
    <row r="22" spans="1:15">
      <c r="A22" s="150"/>
      <c r="B22" s="153"/>
      <c r="C22" s="154"/>
      <c r="E22" s="137"/>
      <c r="F22" s="139"/>
      <c r="G22" s="73"/>
      <c r="H22" s="118"/>
      <c r="I22" s="73"/>
      <c r="J22" s="73"/>
      <c r="K22" s="73"/>
      <c r="L22" s="73"/>
      <c r="M22" s="73"/>
      <c r="N22" s="73"/>
      <c r="O22" s="73"/>
    </row>
    <row r="23" spans="1:15">
      <c r="A23" s="150"/>
      <c r="B23" s="153"/>
      <c r="C23" s="154"/>
      <c r="E23" s="137"/>
      <c r="F23" s="139"/>
      <c r="G23" s="73"/>
      <c r="H23" s="118"/>
      <c r="I23" s="73"/>
      <c r="J23" s="73"/>
      <c r="K23" s="73"/>
      <c r="L23" s="73"/>
      <c r="M23" s="73"/>
      <c r="N23" s="73"/>
      <c r="O23" s="73"/>
    </row>
    <row r="24" spans="1:15">
      <c r="A24" s="150"/>
      <c r="B24" s="153"/>
      <c r="C24" s="154"/>
      <c r="E24" s="137"/>
      <c r="F24" s="139"/>
      <c r="G24" s="73"/>
      <c r="H24" s="118"/>
      <c r="I24" s="73"/>
      <c r="J24" s="73"/>
      <c r="K24" s="73"/>
      <c r="L24" s="73"/>
      <c r="M24" s="73"/>
      <c r="N24" s="73"/>
      <c r="O24" s="73"/>
    </row>
    <row r="25" spans="1:15" s="128" customFormat="1" ht="32" customHeight="1">
      <c r="A25" s="155">
        <f>SUM(A8:A24)</f>
        <v>0</v>
      </c>
      <c r="B25" s="148" t="s">
        <v>255</v>
      </c>
      <c r="C25" s="149"/>
      <c r="E25" s="136"/>
      <c r="F25" s="136"/>
      <c r="G25" s="133"/>
      <c r="H25" s="134"/>
      <c r="I25" s="133"/>
      <c r="J25" s="133"/>
      <c r="K25" s="133"/>
      <c r="L25" s="133"/>
      <c r="M25" s="133"/>
      <c r="N25" s="133"/>
      <c r="O25" s="133"/>
    </row>
    <row r="26" spans="1:15">
      <c r="A26" s="156"/>
      <c r="B26" s="157"/>
      <c r="C26" s="158"/>
      <c r="G26" s="73"/>
      <c r="H26" s="118"/>
      <c r="I26" s="73"/>
      <c r="J26" s="73"/>
      <c r="K26" s="73"/>
      <c r="L26" s="73"/>
      <c r="M26" s="73"/>
      <c r="N26" s="73"/>
      <c r="O26" s="73"/>
    </row>
    <row r="27" spans="1:15">
      <c r="A27" s="144" t="s">
        <v>412</v>
      </c>
      <c r="B27" s="159"/>
      <c r="C27" s="160"/>
      <c r="G27" s="73"/>
      <c r="H27" s="73"/>
      <c r="I27" s="73"/>
      <c r="J27" s="73"/>
      <c r="K27" s="73"/>
      <c r="L27" s="73"/>
      <c r="M27" s="73"/>
      <c r="N27" s="73"/>
      <c r="O27" s="73"/>
    </row>
    <row r="28" spans="1:15">
      <c r="A28" s="144" t="s">
        <v>413</v>
      </c>
      <c r="B28" s="159"/>
      <c r="C28" s="160"/>
      <c r="G28" s="73"/>
      <c r="H28" s="73"/>
      <c r="I28" s="73"/>
      <c r="J28" s="73"/>
      <c r="K28" s="73"/>
      <c r="L28" s="73"/>
      <c r="M28" s="73"/>
      <c r="N28" s="73"/>
      <c r="O28" s="73"/>
    </row>
    <row r="29" spans="1:15" ht="18">
      <c r="A29" s="147" t="s">
        <v>410</v>
      </c>
      <c r="B29" s="148" t="s">
        <v>411</v>
      </c>
      <c r="C29" s="149" t="s">
        <v>178</v>
      </c>
      <c r="G29" s="73"/>
      <c r="H29" s="73"/>
      <c r="I29" s="73"/>
      <c r="J29" s="73"/>
      <c r="K29" s="73"/>
      <c r="L29" s="73"/>
      <c r="M29" s="73"/>
      <c r="N29" s="73"/>
      <c r="O29" s="73"/>
    </row>
    <row r="30" spans="1:15">
      <c r="A30" s="150"/>
      <c r="B30" s="151"/>
      <c r="C30" s="152"/>
      <c r="G30" s="73"/>
      <c r="H30" s="73"/>
      <c r="I30" s="73"/>
      <c r="J30" s="73"/>
      <c r="K30" s="73"/>
      <c r="L30" s="73"/>
      <c r="M30" s="73"/>
      <c r="N30" s="73"/>
      <c r="O30" s="73"/>
    </row>
    <row r="31" spans="1:15">
      <c r="A31" s="150"/>
      <c r="B31" s="151"/>
      <c r="C31" s="152"/>
      <c r="D31" s="18"/>
    </row>
    <row r="32" spans="1:15">
      <c r="A32" s="150"/>
      <c r="B32" s="151"/>
      <c r="C32" s="152"/>
      <c r="D32" s="18"/>
    </row>
    <row r="33" spans="1:3">
      <c r="A33" s="150"/>
      <c r="B33" s="151"/>
      <c r="C33" s="152"/>
    </row>
    <row r="34" spans="1:3">
      <c r="A34" s="150"/>
      <c r="B34" s="151"/>
      <c r="C34" s="152"/>
    </row>
    <row r="35" spans="1:3">
      <c r="A35" s="150"/>
      <c r="B35" s="151"/>
      <c r="C35" s="152"/>
    </row>
    <row r="36" spans="1:3">
      <c r="A36" s="150"/>
      <c r="B36" s="151"/>
      <c r="C36" s="152"/>
    </row>
    <row r="37" spans="1:3">
      <c r="A37" s="150"/>
      <c r="B37" s="151"/>
      <c r="C37" s="152"/>
    </row>
    <row r="38" spans="1:3">
      <c r="A38" s="150"/>
      <c r="B38" s="151"/>
      <c r="C38" s="152"/>
    </row>
    <row r="39" spans="1:3">
      <c r="A39" s="150"/>
      <c r="B39" s="151"/>
      <c r="C39" s="152"/>
    </row>
    <row r="40" spans="1:3">
      <c r="A40" s="150"/>
      <c r="B40" s="151"/>
      <c r="C40" s="152"/>
    </row>
    <row r="41" spans="1:3">
      <c r="A41" s="150"/>
      <c r="B41" s="151"/>
      <c r="C41" s="152"/>
    </row>
    <row r="42" spans="1:3">
      <c r="A42" s="150"/>
      <c r="B42" s="153"/>
      <c r="C42" s="154"/>
    </row>
    <row r="43" spans="1:3">
      <c r="A43" s="150"/>
      <c r="B43" s="153"/>
      <c r="C43" s="154"/>
    </row>
    <row r="44" spans="1:3">
      <c r="A44" s="150"/>
      <c r="B44" s="153"/>
      <c r="C44" s="154"/>
    </row>
    <row r="45" spans="1:3">
      <c r="A45" s="150"/>
      <c r="B45" s="153"/>
      <c r="C45" s="154"/>
    </row>
    <row r="46" spans="1:3">
      <c r="A46" s="150"/>
      <c r="B46" s="153"/>
      <c r="C46" s="154"/>
    </row>
    <row r="47" spans="1:3" ht="18">
      <c r="A47" s="155">
        <f>SUM(A30:A46)</f>
        <v>0</v>
      </c>
      <c r="B47" s="148" t="s">
        <v>255</v>
      </c>
      <c r="C47" s="149"/>
    </row>
    <row r="48" spans="1:3">
      <c r="A48" s="161"/>
      <c r="B48" s="162"/>
      <c r="C48" s="163"/>
    </row>
    <row r="49" spans="1:3">
      <c r="A49" s="144" t="s">
        <v>412</v>
      </c>
      <c r="B49" s="159"/>
      <c r="C49" s="160"/>
    </row>
    <row r="50" spans="1:3">
      <c r="A50" s="144" t="s">
        <v>413</v>
      </c>
      <c r="B50" s="159"/>
      <c r="C50" s="160"/>
    </row>
    <row r="51" spans="1:3" ht="18">
      <c r="A51" s="155" t="s">
        <v>410</v>
      </c>
      <c r="B51" s="148" t="s">
        <v>411</v>
      </c>
      <c r="C51" s="149" t="s">
        <v>178</v>
      </c>
    </row>
    <row r="52" spans="1:3">
      <c r="A52" s="150"/>
      <c r="B52" s="151"/>
      <c r="C52" s="152"/>
    </row>
    <row r="53" spans="1:3">
      <c r="A53" s="150"/>
      <c r="B53" s="151"/>
      <c r="C53" s="152"/>
    </row>
    <row r="54" spans="1:3">
      <c r="A54" s="150"/>
      <c r="B54" s="151"/>
      <c r="C54" s="152"/>
    </row>
    <row r="55" spans="1:3">
      <c r="A55" s="150"/>
      <c r="B55" s="151"/>
      <c r="C55" s="152"/>
    </row>
    <row r="56" spans="1:3">
      <c r="A56" s="150"/>
      <c r="B56" s="151"/>
      <c r="C56" s="152"/>
    </row>
    <row r="57" spans="1:3">
      <c r="A57" s="150"/>
      <c r="B57" s="151"/>
      <c r="C57" s="152"/>
    </row>
    <row r="58" spans="1:3">
      <c r="A58" s="150"/>
      <c r="B58" s="151"/>
      <c r="C58" s="152"/>
    </row>
    <row r="59" spans="1:3">
      <c r="A59" s="150"/>
      <c r="B59" s="151"/>
      <c r="C59" s="152"/>
    </row>
    <row r="60" spans="1:3">
      <c r="A60" s="150"/>
      <c r="B60" s="151"/>
      <c r="C60" s="152"/>
    </row>
    <row r="61" spans="1:3">
      <c r="A61" s="150"/>
      <c r="B61" s="151"/>
      <c r="C61" s="152"/>
    </row>
    <row r="62" spans="1:3">
      <c r="A62" s="150"/>
      <c r="B62" s="151"/>
      <c r="C62" s="152"/>
    </row>
    <row r="63" spans="1:3">
      <c r="A63" s="150"/>
      <c r="B63" s="151"/>
      <c r="C63" s="152"/>
    </row>
    <row r="64" spans="1:3">
      <c r="A64" s="150"/>
      <c r="B64" s="153"/>
      <c r="C64" s="154"/>
    </row>
    <row r="65" spans="1:3">
      <c r="A65" s="150"/>
      <c r="B65" s="153"/>
      <c r="C65" s="154"/>
    </row>
    <row r="66" spans="1:3">
      <c r="A66" s="150"/>
      <c r="B66" s="153"/>
      <c r="C66" s="154"/>
    </row>
    <row r="67" spans="1:3">
      <c r="A67" s="150"/>
      <c r="B67" s="153"/>
      <c r="C67" s="154"/>
    </row>
    <row r="68" spans="1:3">
      <c r="A68" s="150"/>
      <c r="B68" s="153"/>
      <c r="C68" s="154"/>
    </row>
    <row r="69" spans="1:3" ht="18">
      <c r="A69" s="155">
        <f>SUM(A52:A68)</f>
        <v>0</v>
      </c>
      <c r="B69" s="148" t="s">
        <v>255</v>
      </c>
      <c r="C69" s="149"/>
    </row>
    <row r="70" spans="1:3">
      <c r="A70" s="161"/>
      <c r="B70" s="162"/>
      <c r="C70" s="163"/>
    </row>
    <row r="71" spans="1:3">
      <c r="A71" s="144" t="s">
        <v>412</v>
      </c>
      <c r="B71" s="159"/>
      <c r="C71" s="160"/>
    </row>
    <row r="72" spans="1:3">
      <c r="A72" s="144" t="s">
        <v>413</v>
      </c>
      <c r="B72" s="159"/>
      <c r="C72" s="160"/>
    </row>
    <row r="73" spans="1:3" ht="18">
      <c r="A73" s="147" t="s">
        <v>410</v>
      </c>
      <c r="B73" s="148" t="s">
        <v>411</v>
      </c>
      <c r="C73" s="149" t="s">
        <v>178</v>
      </c>
    </row>
    <row r="74" spans="1:3">
      <c r="A74" s="150"/>
      <c r="B74" s="151"/>
      <c r="C74" s="152"/>
    </row>
    <row r="75" spans="1:3">
      <c r="A75" s="150"/>
      <c r="B75" s="151"/>
      <c r="C75" s="152"/>
    </row>
    <row r="76" spans="1:3">
      <c r="A76" s="150"/>
      <c r="B76" s="151"/>
      <c r="C76" s="152"/>
    </row>
    <row r="77" spans="1:3">
      <c r="A77" s="150"/>
      <c r="B77" s="151"/>
      <c r="C77" s="152"/>
    </row>
    <row r="78" spans="1:3">
      <c r="A78" s="150"/>
      <c r="B78" s="151"/>
      <c r="C78" s="152"/>
    </row>
    <row r="79" spans="1:3">
      <c r="A79" s="150"/>
      <c r="B79" s="151"/>
      <c r="C79" s="152"/>
    </row>
    <row r="80" spans="1:3">
      <c r="A80" s="150"/>
      <c r="B80" s="151"/>
      <c r="C80" s="152"/>
    </row>
    <row r="81" spans="1:3">
      <c r="A81" s="150"/>
      <c r="B81" s="151"/>
      <c r="C81" s="152"/>
    </row>
    <row r="82" spans="1:3">
      <c r="A82" s="150"/>
      <c r="B82" s="151"/>
      <c r="C82" s="152"/>
    </row>
    <row r="83" spans="1:3">
      <c r="A83" s="150"/>
      <c r="B83" s="151"/>
      <c r="C83" s="152"/>
    </row>
    <row r="84" spans="1:3">
      <c r="A84" s="150"/>
      <c r="B84" s="151"/>
      <c r="C84" s="152"/>
    </row>
    <row r="85" spans="1:3">
      <c r="A85" s="150"/>
      <c r="B85" s="151"/>
      <c r="C85" s="152"/>
    </row>
    <row r="86" spans="1:3">
      <c r="A86" s="150"/>
      <c r="B86" s="153"/>
      <c r="C86" s="154"/>
    </row>
    <row r="87" spans="1:3">
      <c r="A87" s="150"/>
      <c r="B87" s="153"/>
      <c r="C87" s="154"/>
    </row>
    <row r="88" spans="1:3">
      <c r="A88" s="150"/>
      <c r="B88" s="153"/>
      <c r="C88" s="154"/>
    </row>
    <row r="89" spans="1:3">
      <c r="A89" s="150"/>
      <c r="B89" s="153"/>
      <c r="C89" s="154"/>
    </row>
    <row r="90" spans="1:3">
      <c r="A90" s="150"/>
      <c r="B90" s="153"/>
      <c r="C90" s="154"/>
    </row>
    <row r="91" spans="1:3" ht="18">
      <c r="A91" s="155">
        <f>SUM(A74:A90)</f>
        <v>0</v>
      </c>
      <c r="B91" s="148" t="s">
        <v>255</v>
      </c>
      <c r="C91" s="149"/>
    </row>
    <row r="92" spans="1:3">
      <c r="A92" s="164"/>
      <c r="B92" s="165"/>
      <c r="C92" s="166"/>
    </row>
  </sheetData>
  <mergeCells count="4">
    <mergeCell ref="B5:C5"/>
    <mergeCell ref="B6:C6"/>
    <mergeCell ref="A1:C3"/>
    <mergeCell ref="A4:C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20</vt:i4>
      </vt:variant>
    </vt:vector>
  </HeadingPairs>
  <TitlesOfParts>
    <vt:vector size="20" baseType="lpstr">
      <vt:lpstr>Facility  #25950</vt:lpstr>
      <vt:lpstr>Facility #26191 </vt:lpstr>
      <vt:lpstr>Facility #26209</vt:lpstr>
      <vt:lpstr>Facility #26208</vt:lpstr>
      <vt:lpstr>Regroup Telehealth</vt:lpstr>
      <vt:lpstr>Facility Tracking Summary</vt:lpstr>
      <vt:lpstr>#1 Onboarding </vt:lpstr>
      <vt:lpstr>#1 Onboarding</vt:lpstr>
      <vt:lpstr>Tracking Template</vt:lpstr>
      <vt:lpstr>Example</vt:lpstr>
      <vt:lpstr>#3 Licensing</vt:lpstr>
      <vt:lpstr>#4 Privileging</vt:lpstr>
      <vt:lpstr>#5 Background Check</vt:lpstr>
      <vt:lpstr>#6 Escalation External</vt:lpstr>
      <vt:lpstr>#7 CAQH - New</vt:lpstr>
      <vt:lpstr>#8  DEA</vt:lpstr>
      <vt:lpstr>#9 new CLIA</vt:lpstr>
      <vt:lpstr>#10 Verification Services</vt:lpstr>
      <vt:lpstr>#11 CDS</vt:lpstr>
      <vt:lpstr>#12 Risk Review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Yasi Givechi</cp:lastModifiedBy>
  <cp:revision/>
  <dcterms:created xsi:type="dcterms:W3CDTF">2017-05-15T16:13:28Z</dcterms:created>
  <dcterms:modified xsi:type="dcterms:W3CDTF">2024-09-06T20:57:09Z</dcterms:modified>
  <cp:category/>
  <cp:contentStatus/>
</cp:coreProperties>
</file>